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Sheet1!$A$3:$P$26</definedName>
    <definedName name="_xlnm.Print_Area" localSheetId="0">Sheet1!$A$1:$P$26</definedName>
    <definedName name="_xlnm.Print_Titles" localSheetId="0">Sheet1!$2:$3</definedName>
  </definedNames>
  <calcPr calcId="144525"/>
</workbook>
</file>

<file path=xl/sharedStrings.xml><?xml version="1.0" encoding="utf-8"?>
<sst xmlns="http://schemas.openxmlformats.org/spreadsheetml/2006/main" count="239" uniqueCount="132">
  <si>
    <t>2022年武昌区基层医疗卫生专业技术人员专项公开招聘拟聘用人员公示表</t>
  </si>
  <si>
    <t>序号</t>
  </si>
  <si>
    <t>招聘单位</t>
  </si>
  <si>
    <t>岗位</t>
  </si>
  <si>
    <t>岗位
代码</t>
  </si>
  <si>
    <t>报名序号</t>
  </si>
  <si>
    <t>姓名</t>
  </si>
  <si>
    <t>考 试 成 绩</t>
  </si>
  <si>
    <t>综合成绩排名</t>
  </si>
  <si>
    <t>个 人 情 况</t>
  </si>
  <si>
    <t>笔试   (40%)</t>
  </si>
  <si>
    <t>面试  (60%)</t>
  </si>
  <si>
    <t>综合(100%)</t>
  </si>
  <si>
    <t>年龄</t>
  </si>
  <si>
    <t>学历</t>
  </si>
  <si>
    <t>学位</t>
  </si>
  <si>
    <t>专业</t>
  </si>
  <si>
    <t xml:space="preserve">职业资格、
技术资格、
技术等级 </t>
  </si>
  <si>
    <t>其他</t>
  </si>
  <si>
    <r>
      <rPr>
        <sz val="9"/>
        <rFont val="仿宋_GB2312"/>
        <charset val="134"/>
      </rPr>
      <t>武汉市武昌区区域统招</t>
    </r>
  </si>
  <si>
    <r>
      <rPr>
        <sz val="9"/>
        <rFont val="仿宋_GB2312"/>
        <charset val="134"/>
      </rPr>
      <t>主管护师</t>
    </r>
  </si>
  <si>
    <t>2022 
A0009</t>
  </si>
  <si>
    <t>6822022A0009000004</t>
  </si>
  <si>
    <r>
      <rPr>
        <sz val="9"/>
        <rFont val="仿宋_GB2312"/>
        <charset val="134"/>
      </rPr>
      <t>朱郭林</t>
    </r>
  </si>
  <si>
    <t>本科</t>
  </si>
  <si>
    <t>无</t>
  </si>
  <si>
    <t>护理学</t>
  </si>
  <si>
    <t>护士执业证、护士资格证、主管护师资格证</t>
  </si>
  <si>
    <t>连续在辖区内社区卫生服务中心工作两年及以上</t>
  </si>
  <si>
    <t>2022  
A0009</t>
  </si>
  <si>
    <t>6822022A0009000035</t>
  </si>
  <si>
    <r>
      <rPr>
        <sz val="9"/>
        <rFont val="仿宋_GB2312"/>
        <charset val="134"/>
      </rPr>
      <t>杨青</t>
    </r>
  </si>
  <si>
    <r>
      <rPr>
        <sz val="9"/>
        <rFont val="仿宋_GB2312"/>
        <charset val="134"/>
      </rPr>
      <t>中医师</t>
    </r>
  </si>
  <si>
    <t>2022  
A0010</t>
  </si>
  <si>
    <t>6822022A0010000001</t>
  </si>
  <si>
    <r>
      <rPr>
        <sz val="9"/>
        <rFont val="仿宋_GB2312"/>
        <charset val="134"/>
      </rPr>
      <t>刘雨薇</t>
    </r>
  </si>
  <si>
    <t>学士</t>
  </si>
  <si>
    <t>针灸推拿学</t>
  </si>
  <si>
    <t>医师资格证、
医师执业证</t>
  </si>
  <si>
    <r>
      <rPr>
        <sz val="9"/>
        <rFont val="仿宋_GB2312"/>
        <charset val="134"/>
      </rPr>
      <t>口腔医师</t>
    </r>
  </si>
  <si>
    <t>2022  
A0011</t>
  </si>
  <si>
    <t>6822022A0011000005</t>
  </si>
  <si>
    <r>
      <rPr>
        <sz val="9"/>
        <rFont val="仿宋_GB2312"/>
        <charset val="134"/>
      </rPr>
      <t>范尧东</t>
    </r>
  </si>
  <si>
    <t>口腔医学</t>
  </si>
  <si>
    <r>
      <rPr>
        <sz val="9"/>
        <rFont val="仿宋_GB2312"/>
        <charset val="0"/>
      </rPr>
      <t>副主任</t>
    </r>
    <r>
      <rPr>
        <sz val="9"/>
        <rFont val="Times New Roman"/>
        <charset val="0"/>
      </rPr>
      <t xml:space="preserve">
</t>
    </r>
    <r>
      <rPr>
        <sz val="9"/>
        <rFont val="仿宋_GB2312"/>
        <charset val="0"/>
      </rPr>
      <t>护师</t>
    </r>
  </si>
  <si>
    <t>2022  
A0012</t>
  </si>
  <si>
    <t>6822022A0012000004</t>
  </si>
  <si>
    <r>
      <rPr>
        <sz val="9"/>
        <rFont val="仿宋_GB2312"/>
        <charset val="134"/>
      </rPr>
      <t>李丹</t>
    </r>
  </si>
  <si>
    <t>免笔试</t>
  </si>
  <si>
    <t>护士执业证、副主任护师资格证</t>
  </si>
  <si>
    <t>6822022A0012000002</t>
  </si>
  <si>
    <r>
      <rPr>
        <sz val="9"/>
        <rFont val="仿宋_GB2312"/>
        <charset val="134"/>
      </rPr>
      <t>张军霞</t>
    </r>
  </si>
  <si>
    <r>
      <rPr>
        <sz val="9"/>
        <rFont val="仿宋_GB2312"/>
        <charset val="134"/>
      </rPr>
      <t>影像技师</t>
    </r>
  </si>
  <si>
    <t>2022  
A0013</t>
  </si>
  <si>
    <t>6822022A0013000003</t>
  </si>
  <si>
    <r>
      <rPr>
        <sz val="9"/>
        <rFont val="仿宋_GB2312"/>
        <charset val="134"/>
      </rPr>
      <t>肖彩新</t>
    </r>
  </si>
  <si>
    <t>大专</t>
  </si>
  <si>
    <t>医学影像技术</t>
  </si>
  <si>
    <r>
      <rPr>
        <sz val="9"/>
        <rFont val="仿宋_GB2312"/>
        <charset val="134"/>
      </rPr>
      <t>放射医学技</t>
    </r>
    <r>
      <rPr>
        <sz val="9"/>
        <rFont val="Times New Roman"/>
        <charset val="134"/>
      </rPr>
      <t xml:space="preserve">
</t>
    </r>
    <r>
      <rPr>
        <sz val="9"/>
        <rFont val="仿宋_GB2312"/>
        <charset val="134"/>
      </rPr>
      <t>术初级（师）
资格证</t>
    </r>
  </si>
  <si>
    <t>需2年相关工作经历</t>
  </si>
  <si>
    <r>
      <rPr>
        <sz val="9"/>
        <rFont val="仿宋_GB2312"/>
        <charset val="134"/>
      </rPr>
      <t>护士</t>
    </r>
  </si>
  <si>
    <t>2022  
A0014</t>
  </si>
  <si>
    <t>6822022A0014000282</t>
  </si>
  <si>
    <r>
      <rPr>
        <sz val="9"/>
        <rFont val="仿宋_GB2312"/>
        <charset val="134"/>
      </rPr>
      <t>廖佳英</t>
    </r>
  </si>
  <si>
    <t>护士执业证、
护士资格证</t>
  </si>
  <si>
    <r>
      <rPr>
        <sz val="9"/>
        <rFont val="仿宋_GB2312"/>
        <charset val="134"/>
      </rPr>
      <t>临床医生</t>
    </r>
  </si>
  <si>
    <t>2022  
A0015</t>
  </si>
  <si>
    <t>6822022A0015000018</t>
  </si>
  <si>
    <r>
      <rPr>
        <sz val="9"/>
        <rFont val="仿宋_GB2312"/>
        <charset val="134"/>
      </rPr>
      <t>石雪薇</t>
    </r>
  </si>
  <si>
    <t>临床医学</t>
  </si>
  <si>
    <t>高校应届毕业生报考</t>
  </si>
  <si>
    <r>
      <rPr>
        <sz val="9"/>
        <rFont val="仿宋_GB2312"/>
        <charset val="134"/>
      </rPr>
      <t>药师</t>
    </r>
  </si>
  <si>
    <t>2022  
A0016</t>
  </si>
  <si>
    <t>6822022A0016000011</t>
  </si>
  <si>
    <r>
      <rPr>
        <sz val="9"/>
        <rFont val="仿宋_GB2312"/>
        <charset val="134"/>
      </rPr>
      <t>胡佳慧</t>
    </r>
  </si>
  <si>
    <t>药物制剂</t>
  </si>
  <si>
    <t>2022  
A0017</t>
  </si>
  <si>
    <t>6822022A0017000010</t>
  </si>
  <si>
    <r>
      <rPr>
        <sz val="9"/>
        <rFont val="仿宋_GB2312"/>
        <charset val="134"/>
      </rPr>
      <t>程桥初</t>
    </r>
  </si>
  <si>
    <t>护理</t>
  </si>
  <si>
    <t>2022  
A0018</t>
  </si>
  <si>
    <t>6822022A0018000230</t>
  </si>
  <si>
    <r>
      <rPr>
        <sz val="9"/>
        <rFont val="仿宋_GB2312"/>
        <charset val="134"/>
      </rPr>
      <t>杨红</t>
    </r>
  </si>
  <si>
    <t>护士资格证、
护士执业证</t>
  </si>
  <si>
    <r>
      <rPr>
        <sz val="9"/>
        <rFont val="仿宋_GB2312"/>
        <charset val="134"/>
      </rPr>
      <t>全科医师</t>
    </r>
  </si>
  <si>
    <t>2022  
A0019</t>
  </si>
  <si>
    <t>6822022A0019000019</t>
  </si>
  <si>
    <r>
      <rPr>
        <sz val="9"/>
        <rFont val="仿宋_GB2312"/>
        <charset val="134"/>
      </rPr>
      <t>张金山</t>
    </r>
  </si>
  <si>
    <t>医师资格证、医师执业证（执业范围全科医学）、主治医师资格证</t>
  </si>
  <si>
    <r>
      <rPr>
        <sz val="9"/>
        <rFont val="仿宋_GB2312"/>
        <charset val="134"/>
      </rPr>
      <t>临床医师</t>
    </r>
  </si>
  <si>
    <t>2022  
A0021</t>
  </si>
  <si>
    <t>6822022A0021000007</t>
  </si>
  <si>
    <r>
      <rPr>
        <sz val="9"/>
        <rFont val="仿宋_GB2312"/>
        <charset val="134"/>
      </rPr>
      <t>闵娟娟</t>
    </r>
  </si>
  <si>
    <r>
      <rPr>
        <sz val="9"/>
        <rFont val="仿宋_GB2312"/>
        <charset val="134"/>
      </rPr>
      <t>护师</t>
    </r>
  </si>
  <si>
    <t>2022  
A0022</t>
  </si>
  <si>
    <t>6822022A0022000016</t>
  </si>
  <si>
    <r>
      <rPr>
        <sz val="9"/>
        <rFont val="仿宋_GB2312"/>
        <charset val="134"/>
      </rPr>
      <t>吴梅</t>
    </r>
  </si>
  <si>
    <t>护士资格证、护士执业证、护师资格证</t>
  </si>
  <si>
    <t>2022  
A0023</t>
  </si>
  <si>
    <t>6822022A0023000013</t>
  </si>
  <si>
    <r>
      <rPr>
        <sz val="9"/>
        <rFont val="仿宋_GB2312"/>
        <charset val="134"/>
      </rPr>
      <t>周蒂</t>
    </r>
  </si>
  <si>
    <t>药学</t>
  </si>
  <si>
    <t>药学初级（师）资格证</t>
  </si>
  <si>
    <t>2022  
A0025</t>
  </si>
  <si>
    <t>6822022A0025000016</t>
  </si>
  <si>
    <r>
      <rPr>
        <sz val="9"/>
        <rFont val="仿宋_GB2312"/>
        <charset val="134"/>
      </rPr>
      <t>姚瑶</t>
    </r>
  </si>
  <si>
    <t>中医学</t>
  </si>
  <si>
    <t>医师执业证书，医师资格证，主治医师资格证</t>
  </si>
  <si>
    <r>
      <rPr>
        <sz val="9"/>
        <rFont val="Times New Roman"/>
        <charset val="0"/>
      </rPr>
      <t>B</t>
    </r>
    <r>
      <rPr>
        <sz val="9"/>
        <rFont val="仿宋_GB2312"/>
        <charset val="134"/>
      </rPr>
      <t>超医生</t>
    </r>
  </si>
  <si>
    <t>2022
A0026</t>
  </si>
  <si>
    <t>6822022A0026000004</t>
  </si>
  <si>
    <r>
      <rPr>
        <sz val="9"/>
        <rFont val="仿宋_GB2312"/>
        <charset val="134"/>
      </rPr>
      <t>胡晶晶</t>
    </r>
  </si>
  <si>
    <t>医学影像学</t>
  </si>
  <si>
    <t>医师执业证书，医师资格证书</t>
  </si>
  <si>
    <r>
      <rPr>
        <sz val="9"/>
        <rFont val="仿宋_GB2312"/>
        <charset val="134"/>
      </rPr>
      <t>影像科医师</t>
    </r>
  </si>
  <si>
    <t>2022
A0031</t>
  </si>
  <si>
    <t>6822022A0031000002</t>
  </si>
  <si>
    <r>
      <rPr>
        <sz val="9"/>
        <rFont val="仿宋_GB2312"/>
        <charset val="134"/>
      </rPr>
      <t>王加免</t>
    </r>
  </si>
  <si>
    <t>副主任
中医师</t>
  </si>
  <si>
    <t>2022
A0032</t>
  </si>
  <si>
    <t>6822022A0032000002</t>
  </si>
  <si>
    <r>
      <rPr>
        <sz val="9"/>
        <rFont val="仿宋_GB2312"/>
        <charset val="134"/>
      </rPr>
      <t>张国红</t>
    </r>
  </si>
  <si>
    <t>中医</t>
  </si>
  <si>
    <t>医师资格证、医师执业证、副主任医师资格证</t>
  </si>
  <si>
    <r>
      <rPr>
        <sz val="9"/>
        <rFont val="仿宋_GB2312"/>
        <charset val="0"/>
      </rPr>
      <t>副主任</t>
    </r>
    <r>
      <rPr>
        <sz val="9"/>
        <rFont val="Times New Roman"/>
        <charset val="0"/>
      </rPr>
      <t xml:space="preserve">
</t>
    </r>
    <r>
      <rPr>
        <sz val="9"/>
        <rFont val="仿宋_GB2312"/>
        <charset val="0"/>
      </rPr>
      <t>中医师</t>
    </r>
  </si>
  <si>
    <t>6822022A0032000003</t>
  </si>
  <si>
    <r>
      <rPr>
        <sz val="9"/>
        <rFont val="仿宋_GB2312"/>
        <charset val="134"/>
      </rPr>
      <t>尤显列</t>
    </r>
  </si>
  <si>
    <r>
      <rPr>
        <sz val="9"/>
        <rFont val="仿宋_GB2312"/>
        <charset val="134"/>
      </rPr>
      <t>医师执业证、</t>
    </r>
    <r>
      <rPr>
        <sz val="9"/>
        <rFont val="Times New Roman"/>
        <charset val="0"/>
      </rPr>
      <t xml:space="preserve">
</t>
    </r>
    <r>
      <rPr>
        <sz val="9"/>
        <rFont val="仿宋_GB2312"/>
        <charset val="134"/>
      </rPr>
      <t>医师资格证、副主任医师资格证</t>
    </r>
  </si>
  <si>
    <t>2022
A0033</t>
  </si>
  <si>
    <t>6822022A0033000007</t>
  </si>
  <si>
    <r>
      <rPr>
        <sz val="9"/>
        <rFont val="仿宋_GB2312"/>
        <charset val="134"/>
      </rPr>
      <t>贾妙</t>
    </r>
  </si>
  <si>
    <t xml:space="preserve"> 注：“考试成绩”栏目内容均按百分制填写。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</si>
</sst>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theme="1"/>
      <name val="宋体"/>
      <charset val="134"/>
      <scheme val="minor"/>
    </font>
    <font>
      <sz val="12"/>
      <color theme="1"/>
      <name val="仿宋_GB2312"/>
      <charset val="134"/>
    </font>
    <font>
      <sz val="20"/>
      <color theme="1"/>
      <name val="公文小标宋简"/>
      <charset val="134"/>
    </font>
    <font>
      <sz val="12"/>
      <name val="仿宋_GB2312"/>
      <charset val="134"/>
    </font>
    <font>
      <sz val="9"/>
      <name val="Times New Roman"/>
      <charset val="0"/>
    </font>
    <font>
      <sz val="9"/>
      <color theme="1"/>
      <name val="Times New Roman"/>
      <charset val="134"/>
    </font>
    <font>
      <sz val="10"/>
      <name val="Times New Roman"/>
      <charset val="0"/>
    </font>
    <font>
      <sz val="10"/>
      <name val="Times New Roman"/>
      <charset val="134"/>
    </font>
    <font>
      <sz val="9"/>
      <name val="仿宋_GB2312"/>
      <charset val="0"/>
    </font>
    <font>
      <sz val="9"/>
      <name val="Times New Roman"/>
      <charset val="134"/>
    </font>
    <font>
      <sz val="11"/>
      <color theme="1"/>
      <name val="仿宋_GB2312"/>
      <charset val="134"/>
    </font>
    <font>
      <sz val="9"/>
      <color theme="1"/>
      <name val="仿宋_GB2312"/>
      <charset val="134"/>
    </font>
    <font>
      <sz val="9"/>
      <name val="仿宋_GB2312"/>
      <charset val="134"/>
    </font>
    <font>
      <sz val="8"/>
      <name val="楷体_GB2312"/>
      <charset val="134"/>
    </font>
    <font>
      <sz val="10"/>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6"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8" fillId="9" borderId="0" applyNumberFormat="0" applyBorder="0" applyAlignment="0" applyProtection="0">
      <alignment vertical="center"/>
    </xf>
    <xf numFmtId="0" fontId="21" fillId="0" borderId="8" applyNumberFormat="0" applyFill="0" applyAlignment="0" applyProtection="0">
      <alignment vertical="center"/>
    </xf>
    <xf numFmtId="0" fontId="18" fillId="10" borderId="0" applyNumberFormat="0" applyBorder="0" applyAlignment="0" applyProtection="0">
      <alignment vertical="center"/>
    </xf>
    <xf numFmtId="0" fontId="27" fillId="11" borderId="9" applyNumberFormat="0" applyAlignment="0" applyProtection="0">
      <alignment vertical="center"/>
    </xf>
    <xf numFmtId="0" fontId="28" fillId="11" borderId="5" applyNumberFormat="0" applyAlignment="0" applyProtection="0">
      <alignment vertical="center"/>
    </xf>
    <xf numFmtId="0" fontId="29" fillId="12" borderId="10"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34" fillId="0" borderId="0"/>
    <xf numFmtId="0" fontId="0" fillId="0" borderId="0">
      <alignment vertical="center"/>
    </xf>
  </cellStyleXfs>
  <cellXfs count="3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3" fillId="0" borderId="3" xfId="49" applyFont="1" applyBorder="1" applyAlignment="1">
      <alignment horizontal="center" vertical="center" wrapText="1"/>
    </xf>
    <xf numFmtId="0" fontId="1" fillId="0" borderId="4" xfId="0" applyFont="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6" fillId="0" borderId="3" xfId="0" applyNumberFormat="1" applyFont="1" applyFill="1" applyBorder="1" applyAlignment="1">
      <alignment horizontal="center" vertical="center"/>
    </xf>
    <xf numFmtId="2" fontId="6" fillId="0" borderId="3"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2" fontId="7"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3" fillId="0" borderId="0" xfId="49" applyFont="1" applyAlignment="1">
      <alignment horizontal="left" vertical="center"/>
    </xf>
    <xf numFmtId="0" fontId="3" fillId="0" borderId="0" xfId="49" applyFont="1" applyAlignment="1">
      <alignment horizontal="center" vertical="center"/>
    </xf>
    <xf numFmtId="0" fontId="10" fillId="0" borderId="3" xfId="0" applyFont="1" applyBorder="1" applyAlignment="1">
      <alignment horizontal="center" vertical="center" wrapText="1"/>
    </xf>
    <xf numFmtId="49" fontId="7" fillId="0" borderId="3" xfId="0" applyNumberFormat="1" applyFont="1" applyFill="1" applyBorder="1" applyAlignment="1">
      <alignment horizontal="center" vertical="center"/>
    </xf>
    <xf numFmtId="0" fontId="7" fillId="0" borderId="3" xfId="49"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3" xfId="49" applyFont="1" applyFill="1" applyBorder="1" applyAlignment="1">
      <alignment horizontal="center" vertical="center" wrapText="1"/>
    </xf>
    <xf numFmtId="0" fontId="13" fillId="0" borderId="3" xfId="50" applyFont="1" applyFill="1" applyBorder="1" applyAlignment="1">
      <alignment horizontal="center" vertical="center" wrapText="1"/>
    </xf>
    <xf numFmtId="0" fontId="14" fillId="0" borderId="3" xfId="0" applyFont="1" applyBorder="1" applyAlignment="1">
      <alignment horizontal="center" vertical="center"/>
    </xf>
    <xf numFmtId="0" fontId="14" fillId="0" borderId="3" xfId="0"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0" fontId="5" fillId="0" borderId="3" xfId="0" applyFont="1" applyBorder="1" applyAlignment="1" quotePrefix="1">
      <alignment horizontal="center" vertical="center" wrapText="1"/>
    </xf>
    <xf numFmtId="0" fontId="4" fillId="0" borderId="3" xfId="0" applyNumberFormat="1" applyFont="1" applyFill="1" applyBorder="1" applyAlignment="1" quotePrefix="1">
      <alignment horizontal="center" vertical="center" wrapText="1"/>
    </xf>
    <xf numFmtId="2" fontId="9" fillId="0" borderId="3"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5"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showGridLines="0" tabSelected="1" workbookViewId="0">
      <selection activeCell="K19" sqref="K19"/>
    </sheetView>
  </sheetViews>
  <sheetFormatPr defaultColWidth="9" defaultRowHeight="14.4"/>
  <cols>
    <col min="1" max="1" width="3.62962962962963" style="2" customWidth="1"/>
    <col min="2" max="2" width="12.4444444444444" style="2" customWidth="1"/>
    <col min="3" max="3" width="8.55555555555556" style="2" customWidth="1"/>
    <col min="4" max="4" width="7" style="2" customWidth="1"/>
    <col min="5" max="5" width="10.8888888888889" style="3" customWidth="1"/>
    <col min="6" max="6" width="8.11111111111111" style="2" customWidth="1"/>
    <col min="7" max="7" width="7" style="2" customWidth="1"/>
    <col min="8" max="8" width="6.5" style="2" customWidth="1"/>
    <col min="9" max="9" width="7.77777777777778" style="2" customWidth="1"/>
    <col min="10" max="10" width="5.25" style="2" customWidth="1"/>
    <col min="11" max="11" width="5.87962962962963" style="2" customWidth="1"/>
    <col min="12" max="13" width="7.5" style="2" customWidth="1"/>
    <col min="14" max="14" width="9.22222222222222" style="2" customWidth="1"/>
    <col min="15" max="15" width="14.4444444444444" style="2" customWidth="1"/>
    <col min="16" max="16" width="15.8888888888889" style="2" customWidth="1"/>
    <col min="17" max="16384" width="9" style="2"/>
  </cols>
  <sheetData>
    <row r="1" ht="31" customHeight="1" spans="1:16">
      <c r="A1" s="4" t="s">
        <v>0</v>
      </c>
      <c r="B1" s="4"/>
      <c r="C1" s="4"/>
      <c r="D1" s="4"/>
      <c r="E1" s="5"/>
      <c r="F1" s="4"/>
      <c r="G1" s="4"/>
      <c r="H1" s="4"/>
      <c r="I1" s="4"/>
      <c r="J1" s="4"/>
      <c r="K1" s="4"/>
      <c r="L1" s="4"/>
      <c r="M1" s="4"/>
      <c r="N1" s="4"/>
      <c r="O1" s="4"/>
      <c r="P1" s="4"/>
    </row>
    <row r="2" s="1" customFormat="1" ht="21" customHeight="1" spans="1:16">
      <c r="A2" s="6" t="s">
        <v>1</v>
      </c>
      <c r="B2" s="7" t="s">
        <v>2</v>
      </c>
      <c r="C2" s="7" t="s">
        <v>3</v>
      </c>
      <c r="D2" s="6" t="s">
        <v>4</v>
      </c>
      <c r="E2" s="6" t="s">
        <v>5</v>
      </c>
      <c r="F2" s="7" t="s">
        <v>6</v>
      </c>
      <c r="G2" s="8" t="s">
        <v>7</v>
      </c>
      <c r="H2" s="8"/>
      <c r="I2" s="8"/>
      <c r="J2" s="6" t="s">
        <v>8</v>
      </c>
      <c r="K2" s="7" t="s">
        <v>9</v>
      </c>
      <c r="L2" s="7"/>
      <c r="M2" s="7"/>
      <c r="N2" s="7"/>
      <c r="O2" s="7"/>
      <c r="P2" s="7"/>
    </row>
    <row r="3" s="1" customFormat="1" ht="45" customHeight="1" spans="1:16">
      <c r="A3" s="9"/>
      <c r="B3" s="7"/>
      <c r="C3" s="7"/>
      <c r="D3" s="9"/>
      <c r="E3" s="9"/>
      <c r="F3" s="7"/>
      <c r="G3" s="8" t="s">
        <v>10</v>
      </c>
      <c r="H3" s="8" t="s">
        <v>11</v>
      </c>
      <c r="I3" s="8" t="s">
        <v>12</v>
      </c>
      <c r="J3" s="9"/>
      <c r="K3" s="7" t="s">
        <v>13</v>
      </c>
      <c r="L3" s="7" t="s">
        <v>14</v>
      </c>
      <c r="M3" s="7" t="s">
        <v>15</v>
      </c>
      <c r="N3" s="7" t="s">
        <v>16</v>
      </c>
      <c r="O3" s="21" t="s">
        <v>17</v>
      </c>
      <c r="P3" s="7" t="s">
        <v>18</v>
      </c>
    </row>
    <row r="4" s="1" customFormat="1" ht="45" customHeight="1" spans="1:16">
      <c r="A4" s="9">
        <v>1</v>
      </c>
      <c r="B4" s="10" t="s">
        <v>19</v>
      </c>
      <c r="C4" s="10" t="s">
        <v>20</v>
      </c>
      <c r="D4" s="10" t="s">
        <v>21</v>
      </c>
      <c r="E4" s="30" t="s">
        <v>22</v>
      </c>
      <c r="F4" s="31" t="s">
        <v>23</v>
      </c>
      <c r="G4" s="12">
        <v>85.5</v>
      </c>
      <c r="H4" s="13">
        <v>79.4</v>
      </c>
      <c r="I4" s="22">
        <f t="shared" ref="I4:I7" si="0">G4*0.4+H4*0.6</f>
        <v>81.84</v>
      </c>
      <c r="J4" s="12">
        <v>1</v>
      </c>
      <c r="K4" s="23">
        <v>41</v>
      </c>
      <c r="L4" s="24" t="s">
        <v>24</v>
      </c>
      <c r="M4" s="24" t="s">
        <v>25</v>
      </c>
      <c r="N4" s="24" t="s">
        <v>26</v>
      </c>
      <c r="O4" s="25" t="s">
        <v>27</v>
      </c>
      <c r="P4" s="26" t="s">
        <v>28</v>
      </c>
    </row>
    <row r="5" s="1" customFormat="1" ht="45" customHeight="1" spans="1:16">
      <c r="A5" s="9">
        <v>2</v>
      </c>
      <c r="B5" s="10" t="s">
        <v>19</v>
      </c>
      <c r="C5" s="10" t="s">
        <v>20</v>
      </c>
      <c r="D5" s="10" t="s">
        <v>29</v>
      </c>
      <c r="E5" s="30" t="s">
        <v>30</v>
      </c>
      <c r="F5" s="31" t="s">
        <v>31</v>
      </c>
      <c r="G5" s="12">
        <v>81</v>
      </c>
      <c r="H5" s="13">
        <v>80.2</v>
      </c>
      <c r="I5" s="22">
        <f t="shared" si="0"/>
        <v>80.52</v>
      </c>
      <c r="J5" s="12">
        <v>2</v>
      </c>
      <c r="K5" s="27">
        <v>37</v>
      </c>
      <c r="L5" s="24" t="s">
        <v>24</v>
      </c>
      <c r="M5" s="24" t="s">
        <v>25</v>
      </c>
      <c r="N5" s="24" t="s">
        <v>26</v>
      </c>
      <c r="O5" s="25" t="s">
        <v>27</v>
      </c>
      <c r="P5" s="26" t="s">
        <v>28</v>
      </c>
    </row>
    <row r="6" s="1" customFormat="1" ht="37" customHeight="1" spans="1:16">
      <c r="A6" s="9">
        <v>3</v>
      </c>
      <c r="B6" s="10" t="s">
        <v>19</v>
      </c>
      <c r="C6" s="10" t="s">
        <v>32</v>
      </c>
      <c r="D6" s="10" t="s">
        <v>33</v>
      </c>
      <c r="E6" s="30" t="s">
        <v>34</v>
      </c>
      <c r="F6" s="31" t="s">
        <v>35</v>
      </c>
      <c r="G6" s="14">
        <v>78.17</v>
      </c>
      <c r="H6" s="15">
        <v>77</v>
      </c>
      <c r="I6" s="22">
        <f t="shared" si="0"/>
        <v>77.468</v>
      </c>
      <c r="J6" s="14">
        <v>1</v>
      </c>
      <c r="K6" s="23">
        <v>29</v>
      </c>
      <c r="L6" s="24" t="s">
        <v>24</v>
      </c>
      <c r="M6" s="24" t="s">
        <v>36</v>
      </c>
      <c r="N6" s="24" t="s">
        <v>37</v>
      </c>
      <c r="O6" s="25" t="s">
        <v>38</v>
      </c>
      <c r="P6" s="26" t="s">
        <v>28</v>
      </c>
    </row>
    <row r="7" s="1" customFormat="1" ht="37" customHeight="1" spans="1:16">
      <c r="A7" s="9">
        <v>4</v>
      </c>
      <c r="B7" s="10" t="s">
        <v>19</v>
      </c>
      <c r="C7" s="10" t="s">
        <v>39</v>
      </c>
      <c r="D7" s="10" t="s">
        <v>40</v>
      </c>
      <c r="E7" s="11" t="s">
        <v>41</v>
      </c>
      <c r="F7" s="31" t="s">
        <v>42</v>
      </c>
      <c r="G7" s="14">
        <v>74.5</v>
      </c>
      <c r="H7" s="15">
        <v>75.4</v>
      </c>
      <c r="I7" s="22">
        <f t="shared" si="0"/>
        <v>75.04</v>
      </c>
      <c r="J7" s="14">
        <v>1</v>
      </c>
      <c r="K7" s="28">
        <v>41</v>
      </c>
      <c r="L7" s="24" t="s">
        <v>24</v>
      </c>
      <c r="M7" s="24" t="s">
        <v>25</v>
      </c>
      <c r="N7" s="24" t="s">
        <v>43</v>
      </c>
      <c r="O7" s="25" t="s">
        <v>38</v>
      </c>
      <c r="P7" s="26" t="s">
        <v>28</v>
      </c>
    </row>
    <row r="8" s="1" customFormat="1" ht="41" customHeight="1" spans="1:16">
      <c r="A8" s="9">
        <v>5</v>
      </c>
      <c r="B8" s="10" t="s">
        <v>19</v>
      </c>
      <c r="C8" s="16" t="s">
        <v>44</v>
      </c>
      <c r="D8" s="10" t="s">
        <v>45</v>
      </c>
      <c r="E8" s="17" t="s">
        <v>46</v>
      </c>
      <c r="F8" s="31" t="s">
        <v>47</v>
      </c>
      <c r="G8" s="10" t="s">
        <v>48</v>
      </c>
      <c r="H8" s="15">
        <v>85.4</v>
      </c>
      <c r="I8" s="22">
        <v>85.4</v>
      </c>
      <c r="J8" s="29">
        <v>1</v>
      </c>
      <c r="K8" s="22">
        <v>44</v>
      </c>
      <c r="L8" s="25" t="s">
        <v>24</v>
      </c>
      <c r="M8" s="25" t="s">
        <v>36</v>
      </c>
      <c r="N8" s="25" t="s">
        <v>26</v>
      </c>
      <c r="O8" s="25" t="s">
        <v>49</v>
      </c>
      <c r="P8" s="26" t="s">
        <v>28</v>
      </c>
    </row>
    <row r="9" s="1" customFormat="1" ht="37" customHeight="1" spans="1:16">
      <c r="A9" s="9">
        <v>6</v>
      </c>
      <c r="B9" s="10" t="s">
        <v>19</v>
      </c>
      <c r="C9" s="16" t="s">
        <v>44</v>
      </c>
      <c r="D9" s="10" t="s">
        <v>45</v>
      </c>
      <c r="E9" s="18" t="s">
        <v>50</v>
      </c>
      <c r="F9" s="10" t="s">
        <v>51</v>
      </c>
      <c r="G9" s="10" t="s">
        <v>48</v>
      </c>
      <c r="H9" s="15">
        <v>77.2</v>
      </c>
      <c r="I9" s="22">
        <v>77.2</v>
      </c>
      <c r="J9" s="29">
        <v>2</v>
      </c>
      <c r="K9" s="23">
        <v>47</v>
      </c>
      <c r="L9" s="25" t="s">
        <v>24</v>
      </c>
      <c r="M9" s="25" t="s">
        <v>36</v>
      </c>
      <c r="N9" s="25" t="s">
        <v>26</v>
      </c>
      <c r="O9" s="25" t="s">
        <v>49</v>
      </c>
      <c r="P9" s="26" t="s">
        <v>28</v>
      </c>
    </row>
    <row r="10" s="1" customFormat="1" ht="44" customHeight="1" spans="1:16">
      <c r="A10" s="9">
        <v>7</v>
      </c>
      <c r="B10" s="10" t="s">
        <v>19</v>
      </c>
      <c r="C10" s="10" t="s">
        <v>52</v>
      </c>
      <c r="D10" s="10" t="s">
        <v>53</v>
      </c>
      <c r="E10" s="18" t="s">
        <v>54</v>
      </c>
      <c r="F10" s="31" t="s">
        <v>55</v>
      </c>
      <c r="G10" s="14">
        <v>81.17</v>
      </c>
      <c r="H10" s="15">
        <v>80.4</v>
      </c>
      <c r="I10" s="22">
        <f t="shared" ref="I10:I23" si="1">G10*0.4+H10*0.6</f>
        <v>80.708</v>
      </c>
      <c r="J10" s="14">
        <v>1</v>
      </c>
      <c r="K10" s="23">
        <v>30</v>
      </c>
      <c r="L10" s="25" t="s">
        <v>56</v>
      </c>
      <c r="M10" s="24" t="s">
        <v>25</v>
      </c>
      <c r="N10" s="25" t="s">
        <v>57</v>
      </c>
      <c r="O10" s="25" t="s">
        <v>58</v>
      </c>
      <c r="P10" s="26" t="s">
        <v>59</v>
      </c>
    </row>
    <row r="11" s="1" customFormat="1" ht="34" customHeight="1" spans="1:16">
      <c r="A11" s="9">
        <v>8</v>
      </c>
      <c r="B11" s="10" t="s">
        <v>19</v>
      </c>
      <c r="C11" s="10" t="s">
        <v>60</v>
      </c>
      <c r="D11" s="10" t="s">
        <v>61</v>
      </c>
      <c r="E11" s="18" t="s">
        <v>62</v>
      </c>
      <c r="F11" s="31" t="s">
        <v>63</v>
      </c>
      <c r="G11" s="14">
        <v>89.83</v>
      </c>
      <c r="H11" s="15">
        <v>78.2</v>
      </c>
      <c r="I11" s="22">
        <f t="shared" si="1"/>
        <v>82.852</v>
      </c>
      <c r="J11" s="14">
        <v>1</v>
      </c>
      <c r="K11" s="23">
        <v>35</v>
      </c>
      <c r="L11" s="25" t="s">
        <v>24</v>
      </c>
      <c r="M11" s="24" t="s">
        <v>25</v>
      </c>
      <c r="N11" s="25" t="s">
        <v>26</v>
      </c>
      <c r="O11" s="25" t="s">
        <v>64</v>
      </c>
      <c r="P11" s="26" t="s">
        <v>59</v>
      </c>
    </row>
    <row r="12" s="1" customFormat="1" ht="29" customHeight="1" spans="1:16">
      <c r="A12" s="9">
        <v>9</v>
      </c>
      <c r="B12" s="10" t="s">
        <v>19</v>
      </c>
      <c r="C12" s="10" t="s">
        <v>65</v>
      </c>
      <c r="D12" s="10" t="s">
        <v>66</v>
      </c>
      <c r="E12" s="18" t="s">
        <v>67</v>
      </c>
      <c r="F12" s="31" t="s">
        <v>68</v>
      </c>
      <c r="G12" s="14">
        <v>81.83</v>
      </c>
      <c r="H12" s="15">
        <v>79</v>
      </c>
      <c r="I12" s="22">
        <f t="shared" si="1"/>
        <v>80.132</v>
      </c>
      <c r="J12" s="14">
        <v>1</v>
      </c>
      <c r="K12" s="23">
        <v>24</v>
      </c>
      <c r="L12" s="25" t="s">
        <v>24</v>
      </c>
      <c r="M12" s="25" t="s">
        <v>36</v>
      </c>
      <c r="N12" s="25" t="s">
        <v>69</v>
      </c>
      <c r="O12" s="25" t="s">
        <v>25</v>
      </c>
      <c r="P12" s="26" t="s">
        <v>70</v>
      </c>
    </row>
    <row r="13" s="1" customFormat="1" ht="31" customHeight="1" spans="1:16">
      <c r="A13" s="9">
        <v>10</v>
      </c>
      <c r="B13" s="10" t="s">
        <v>19</v>
      </c>
      <c r="C13" s="10" t="s">
        <v>71</v>
      </c>
      <c r="D13" s="10" t="s">
        <v>72</v>
      </c>
      <c r="E13" s="18" t="s">
        <v>73</v>
      </c>
      <c r="F13" s="31" t="s">
        <v>74</v>
      </c>
      <c r="G13" s="14">
        <v>76.83</v>
      </c>
      <c r="H13" s="15">
        <v>86</v>
      </c>
      <c r="I13" s="22">
        <f t="shared" si="1"/>
        <v>82.332</v>
      </c>
      <c r="J13" s="14">
        <v>1</v>
      </c>
      <c r="K13" s="23">
        <v>22</v>
      </c>
      <c r="L13" s="25" t="s">
        <v>24</v>
      </c>
      <c r="M13" s="25" t="s">
        <v>36</v>
      </c>
      <c r="N13" s="25" t="s">
        <v>75</v>
      </c>
      <c r="O13" s="25" t="s">
        <v>25</v>
      </c>
      <c r="P13" s="26" t="s">
        <v>70</v>
      </c>
    </row>
    <row r="14" s="1" customFormat="1" ht="34" customHeight="1" spans="1:16">
      <c r="A14" s="9">
        <v>11</v>
      </c>
      <c r="B14" s="10" t="s">
        <v>19</v>
      </c>
      <c r="C14" s="10" t="s">
        <v>60</v>
      </c>
      <c r="D14" s="10" t="s">
        <v>76</v>
      </c>
      <c r="E14" s="18" t="s">
        <v>77</v>
      </c>
      <c r="F14" s="31" t="s">
        <v>78</v>
      </c>
      <c r="G14" s="14">
        <v>72.5</v>
      </c>
      <c r="H14" s="15">
        <v>78.4</v>
      </c>
      <c r="I14" s="22">
        <f t="shared" si="1"/>
        <v>76.04</v>
      </c>
      <c r="J14" s="14">
        <v>1</v>
      </c>
      <c r="K14" s="23">
        <v>41</v>
      </c>
      <c r="L14" s="25" t="s">
        <v>56</v>
      </c>
      <c r="M14" s="25" t="s">
        <v>25</v>
      </c>
      <c r="N14" s="25" t="s">
        <v>79</v>
      </c>
      <c r="O14" s="25" t="s">
        <v>64</v>
      </c>
      <c r="P14" s="26" t="s">
        <v>28</v>
      </c>
    </row>
    <row r="15" s="1" customFormat="1" ht="32" customHeight="1" spans="1:16">
      <c r="A15" s="9">
        <v>12</v>
      </c>
      <c r="B15" s="10" t="s">
        <v>19</v>
      </c>
      <c r="C15" s="10" t="s">
        <v>60</v>
      </c>
      <c r="D15" s="10" t="s">
        <v>80</v>
      </c>
      <c r="E15" s="32" t="s">
        <v>81</v>
      </c>
      <c r="F15" s="31" t="s">
        <v>82</v>
      </c>
      <c r="G15" s="14">
        <v>87.17</v>
      </c>
      <c r="H15" s="15">
        <v>84.2</v>
      </c>
      <c r="I15" s="22">
        <f t="shared" si="1"/>
        <v>85.388</v>
      </c>
      <c r="J15" s="14">
        <v>1</v>
      </c>
      <c r="K15" s="22">
        <v>30</v>
      </c>
      <c r="L15" s="25" t="s">
        <v>24</v>
      </c>
      <c r="M15" s="25" t="s">
        <v>36</v>
      </c>
      <c r="N15" s="25" t="s">
        <v>26</v>
      </c>
      <c r="O15" s="25" t="s">
        <v>83</v>
      </c>
      <c r="P15" s="25"/>
    </row>
    <row r="16" s="1" customFormat="1" ht="55" customHeight="1" spans="1:16">
      <c r="A16" s="9">
        <v>13</v>
      </c>
      <c r="B16" s="10" t="s">
        <v>19</v>
      </c>
      <c r="C16" s="10" t="s">
        <v>84</v>
      </c>
      <c r="D16" s="10" t="s">
        <v>85</v>
      </c>
      <c r="E16" s="18" t="s">
        <v>86</v>
      </c>
      <c r="F16" s="31" t="s">
        <v>87</v>
      </c>
      <c r="G16" s="14">
        <v>88.83</v>
      </c>
      <c r="H16" s="15">
        <v>83</v>
      </c>
      <c r="I16" s="22">
        <f t="shared" si="1"/>
        <v>85.332</v>
      </c>
      <c r="J16" s="14">
        <v>1</v>
      </c>
      <c r="K16" s="23">
        <v>45</v>
      </c>
      <c r="L16" s="25" t="s">
        <v>24</v>
      </c>
      <c r="M16" s="25" t="s">
        <v>36</v>
      </c>
      <c r="N16" s="25" t="s">
        <v>69</v>
      </c>
      <c r="O16" s="25" t="s">
        <v>88</v>
      </c>
      <c r="P16" s="25"/>
    </row>
    <row r="17" s="1" customFormat="1" ht="40" customHeight="1" spans="1:16">
      <c r="A17" s="9">
        <v>14</v>
      </c>
      <c r="B17" s="10" t="s">
        <v>19</v>
      </c>
      <c r="C17" s="10" t="s">
        <v>89</v>
      </c>
      <c r="D17" s="10" t="s">
        <v>90</v>
      </c>
      <c r="E17" s="32" t="s">
        <v>91</v>
      </c>
      <c r="F17" s="31" t="s">
        <v>92</v>
      </c>
      <c r="G17" s="14">
        <v>84.83</v>
      </c>
      <c r="H17" s="15">
        <v>83.6</v>
      </c>
      <c r="I17" s="22">
        <f t="shared" si="1"/>
        <v>84.092</v>
      </c>
      <c r="J17" s="14">
        <v>1</v>
      </c>
      <c r="K17" s="22">
        <v>37</v>
      </c>
      <c r="L17" s="25" t="s">
        <v>24</v>
      </c>
      <c r="M17" s="25" t="s">
        <v>25</v>
      </c>
      <c r="N17" s="25" t="s">
        <v>69</v>
      </c>
      <c r="O17" s="25" t="s">
        <v>38</v>
      </c>
      <c r="P17" s="26" t="s">
        <v>28</v>
      </c>
    </row>
    <row r="18" s="1" customFormat="1" ht="43" customHeight="1" spans="1:16">
      <c r="A18" s="9">
        <v>15</v>
      </c>
      <c r="B18" s="10" t="s">
        <v>19</v>
      </c>
      <c r="C18" s="10" t="s">
        <v>93</v>
      </c>
      <c r="D18" s="10" t="s">
        <v>94</v>
      </c>
      <c r="E18" s="18" t="s">
        <v>95</v>
      </c>
      <c r="F18" s="31" t="s">
        <v>96</v>
      </c>
      <c r="G18" s="14">
        <v>82.83</v>
      </c>
      <c r="H18" s="15">
        <v>84.1</v>
      </c>
      <c r="I18" s="22">
        <f t="shared" si="1"/>
        <v>83.592</v>
      </c>
      <c r="J18" s="14">
        <v>1</v>
      </c>
      <c r="K18" s="23">
        <v>29</v>
      </c>
      <c r="L18" s="25" t="s">
        <v>56</v>
      </c>
      <c r="M18" s="25" t="s">
        <v>25</v>
      </c>
      <c r="N18" s="25" t="s">
        <v>79</v>
      </c>
      <c r="O18" s="25" t="s">
        <v>97</v>
      </c>
      <c r="P18" s="26" t="s">
        <v>28</v>
      </c>
    </row>
    <row r="19" s="1" customFormat="1" ht="39" customHeight="1" spans="1:16">
      <c r="A19" s="9">
        <v>16</v>
      </c>
      <c r="B19" s="10" t="s">
        <v>19</v>
      </c>
      <c r="C19" s="10" t="s">
        <v>71</v>
      </c>
      <c r="D19" s="10" t="s">
        <v>98</v>
      </c>
      <c r="E19" s="32" t="s">
        <v>99</v>
      </c>
      <c r="F19" s="31" t="s">
        <v>100</v>
      </c>
      <c r="G19" s="14">
        <v>85.17</v>
      </c>
      <c r="H19" s="15">
        <v>83.5</v>
      </c>
      <c r="I19" s="22">
        <f t="shared" si="1"/>
        <v>84.168</v>
      </c>
      <c r="J19" s="14">
        <v>1</v>
      </c>
      <c r="K19" s="22">
        <v>36</v>
      </c>
      <c r="L19" s="25" t="s">
        <v>24</v>
      </c>
      <c r="M19" s="25" t="s">
        <v>25</v>
      </c>
      <c r="N19" s="25" t="s">
        <v>101</v>
      </c>
      <c r="O19" s="25" t="s">
        <v>102</v>
      </c>
      <c r="P19" s="26" t="s">
        <v>28</v>
      </c>
    </row>
    <row r="20" s="1" customFormat="1" ht="39" customHeight="1" spans="1:16">
      <c r="A20" s="9">
        <v>17</v>
      </c>
      <c r="B20" s="10" t="s">
        <v>19</v>
      </c>
      <c r="C20" s="10" t="s">
        <v>32</v>
      </c>
      <c r="D20" s="10" t="s">
        <v>103</v>
      </c>
      <c r="E20" s="11" t="s">
        <v>104</v>
      </c>
      <c r="F20" s="31" t="s">
        <v>105</v>
      </c>
      <c r="G20" s="14">
        <v>89</v>
      </c>
      <c r="H20" s="15">
        <v>83.9</v>
      </c>
      <c r="I20" s="22">
        <f t="shared" si="1"/>
        <v>85.94</v>
      </c>
      <c r="J20" s="14">
        <v>1</v>
      </c>
      <c r="K20" s="23">
        <v>30</v>
      </c>
      <c r="L20" s="24" t="s">
        <v>24</v>
      </c>
      <c r="M20" s="24" t="s">
        <v>36</v>
      </c>
      <c r="N20" s="24" t="s">
        <v>106</v>
      </c>
      <c r="O20" s="25" t="s">
        <v>107</v>
      </c>
      <c r="P20" s="25"/>
    </row>
    <row r="21" ht="33" customHeight="1" spans="1:16">
      <c r="A21" s="9">
        <v>18</v>
      </c>
      <c r="B21" s="10" t="s">
        <v>19</v>
      </c>
      <c r="C21" s="10" t="s">
        <v>108</v>
      </c>
      <c r="D21" s="10" t="s">
        <v>109</v>
      </c>
      <c r="E21" s="32" t="s">
        <v>110</v>
      </c>
      <c r="F21" s="31" t="s">
        <v>111</v>
      </c>
      <c r="G21" s="14">
        <v>87</v>
      </c>
      <c r="H21" s="15">
        <v>74.4</v>
      </c>
      <c r="I21" s="22">
        <f t="shared" si="1"/>
        <v>79.44</v>
      </c>
      <c r="J21" s="14">
        <v>1</v>
      </c>
      <c r="K21" s="22">
        <v>27</v>
      </c>
      <c r="L21" s="25" t="s">
        <v>24</v>
      </c>
      <c r="M21" s="25" t="s">
        <v>36</v>
      </c>
      <c r="N21" s="25" t="s">
        <v>112</v>
      </c>
      <c r="O21" s="25" t="s">
        <v>113</v>
      </c>
      <c r="P21" s="25"/>
    </row>
    <row r="22" ht="31" customHeight="1" spans="1:16">
      <c r="A22" s="9">
        <v>19</v>
      </c>
      <c r="B22" s="10" t="s">
        <v>19</v>
      </c>
      <c r="C22" s="10" t="s">
        <v>114</v>
      </c>
      <c r="D22" s="10" t="s">
        <v>115</v>
      </c>
      <c r="E22" s="32" t="s">
        <v>116</v>
      </c>
      <c r="F22" s="31" t="s">
        <v>117</v>
      </c>
      <c r="G22" s="14">
        <v>87.67</v>
      </c>
      <c r="H22" s="15">
        <v>82.7</v>
      </c>
      <c r="I22" s="22">
        <f t="shared" si="1"/>
        <v>84.688</v>
      </c>
      <c r="J22" s="14">
        <v>1</v>
      </c>
      <c r="K22" s="22">
        <v>31</v>
      </c>
      <c r="L22" s="25" t="s">
        <v>24</v>
      </c>
      <c r="M22" s="25" t="s">
        <v>36</v>
      </c>
      <c r="N22" s="25" t="s">
        <v>112</v>
      </c>
      <c r="O22" s="25" t="s">
        <v>113</v>
      </c>
      <c r="P22" s="25"/>
    </row>
    <row r="23" ht="43" customHeight="1" spans="1:16">
      <c r="A23" s="9">
        <v>20</v>
      </c>
      <c r="B23" s="10" t="s">
        <v>19</v>
      </c>
      <c r="C23" s="16" t="s">
        <v>118</v>
      </c>
      <c r="D23" s="10" t="s">
        <v>119</v>
      </c>
      <c r="E23" s="18" t="s">
        <v>120</v>
      </c>
      <c r="F23" s="10" t="s">
        <v>121</v>
      </c>
      <c r="G23" s="10" t="s">
        <v>48</v>
      </c>
      <c r="H23" s="15">
        <v>83.4</v>
      </c>
      <c r="I23" s="22">
        <v>83.4</v>
      </c>
      <c r="J23" s="29">
        <v>1</v>
      </c>
      <c r="K23" s="23">
        <v>51</v>
      </c>
      <c r="L23" s="25" t="s">
        <v>24</v>
      </c>
      <c r="M23" s="25" t="s">
        <v>36</v>
      </c>
      <c r="N23" s="25" t="s">
        <v>122</v>
      </c>
      <c r="O23" s="25" t="s">
        <v>123</v>
      </c>
      <c r="P23" s="26" t="s">
        <v>28</v>
      </c>
    </row>
    <row r="24" ht="48" customHeight="1" spans="1:16">
      <c r="A24" s="9">
        <v>21</v>
      </c>
      <c r="B24" s="10" t="s">
        <v>19</v>
      </c>
      <c r="C24" s="16" t="s">
        <v>124</v>
      </c>
      <c r="D24" s="10" t="s">
        <v>119</v>
      </c>
      <c r="E24" s="18" t="s">
        <v>125</v>
      </c>
      <c r="F24" s="10" t="s">
        <v>126</v>
      </c>
      <c r="G24" s="10" t="s">
        <v>48</v>
      </c>
      <c r="H24" s="15">
        <v>80.8</v>
      </c>
      <c r="I24" s="22">
        <v>80.8</v>
      </c>
      <c r="J24" s="29">
        <v>2</v>
      </c>
      <c r="K24" s="23">
        <v>48</v>
      </c>
      <c r="L24" s="25" t="s">
        <v>24</v>
      </c>
      <c r="M24" s="25" t="s">
        <v>36</v>
      </c>
      <c r="N24" s="25" t="s">
        <v>106</v>
      </c>
      <c r="O24" s="25" t="s">
        <v>127</v>
      </c>
      <c r="P24" s="26" t="s">
        <v>28</v>
      </c>
    </row>
    <row r="25" ht="40" customHeight="1" spans="1:16">
      <c r="A25" s="9">
        <v>22</v>
      </c>
      <c r="B25" s="10" t="s">
        <v>19</v>
      </c>
      <c r="C25" s="10" t="s">
        <v>60</v>
      </c>
      <c r="D25" s="10" t="s">
        <v>128</v>
      </c>
      <c r="E25" s="18" t="s">
        <v>129</v>
      </c>
      <c r="F25" s="31" t="s">
        <v>130</v>
      </c>
      <c r="G25" s="14">
        <v>75.17</v>
      </c>
      <c r="H25" s="15">
        <v>83.5</v>
      </c>
      <c r="I25" s="22">
        <f>G25*0.4+H25*0.6</f>
        <v>80.168</v>
      </c>
      <c r="J25" s="14">
        <v>1</v>
      </c>
      <c r="K25" s="23">
        <v>36</v>
      </c>
      <c r="L25" s="25" t="s">
        <v>24</v>
      </c>
      <c r="M25" s="25" t="s">
        <v>25</v>
      </c>
      <c r="N25" s="25" t="s">
        <v>26</v>
      </c>
      <c r="O25" s="25" t="s">
        <v>83</v>
      </c>
      <c r="P25" s="26" t="s">
        <v>28</v>
      </c>
    </row>
    <row r="26" ht="16.5" customHeight="1" spans="1:16">
      <c r="A26" s="19" t="s">
        <v>131</v>
      </c>
      <c r="B26" s="19"/>
      <c r="C26" s="19"/>
      <c r="D26" s="19"/>
      <c r="E26" s="19"/>
      <c r="F26" s="19"/>
      <c r="G26" s="19"/>
      <c r="H26" s="19"/>
      <c r="I26" s="19"/>
      <c r="J26" s="19"/>
      <c r="K26" s="19"/>
      <c r="L26" s="19"/>
      <c r="M26" s="19"/>
      <c r="N26" s="19"/>
      <c r="O26" s="19"/>
      <c r="P26" s="19"/>
    </row>
    <row r="27" ht="15.6" spans="7:9">
      <c r="G27" s="20"/>
      <c r="H27" s="20"/>
      <c r="I27" s="20"/>
    </row>
  </sheetData>
  <autoFilter ref="A3:P26">
    <extLst/>
  </autoFilter>
  <mergeCells count="11">
    <mergeCell ref="A1:P1"/>
    <mergeCell ref="G2:I2"/>
    <mergeCell ref="K2:P2"/>
    <mergeCell ref="A26:P26"/>
    <mergeCell ref="A2:A3"/>
    <mergeCell ref="B2:B3"/>
    <mergeCell ref="C2:C3"/>
    <mergeCell ref="D2:D3"/>
    <mergeCell ref="E2:E3"/>
    <mergeCell ref="F2:F3"/>
    <mergeCell ref="J2:J3"/>
  </mergeCells>
  <dataValidations count="2">
    <dataValidation type="list" allowBlank="1" showInputMessage="1" showErrorMessage="1" sqref="M8 M15 M17 M19 M21:M22">
      <formula1>"无,学士,硕士,博士"</formula1>
    </dataValidation>
    <dataValidation type="list" allowBlank="1" showInputMessage="1" showErrorMessage="1" sqref="L8 L15 L17 L19 L21:L22">
      <formula1>"大专,本科,研究生"</formula1>
    </dataValidation>
  </dataValidations>
  <pageMargins left="0.700694444444445" right="0.700694444444445" top="0.751388888888889" bottom="0.751388888888889" header="0.298611111111111" footer="0.298611111111111"/>
  <pageSetup paperSize="9" scale="9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肖京</dc:creator>
  <cp:lastModifiedBy>Administrator</cp:lastModifiedBy>
  <dcterms:created xsi:type="dcterms:W3CDTF">2017-06-08T01:32:00Z</dcterms:created>
  <dcterms:modified xsi:type="dcterms:W3CDTF">2023-02-17T01:27:31Z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13FADFEA3B80404AA2D3F44654E77872</vt:lpwstr>
  </property>
</Properties>
</file>