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80" yWindow="-40" windowWidth="11180" windowHeight="10980" activeTab="1"/>
  </bookViews>
  <sheets>
    <sheet name="项目支出绩效自评表（环卫）" sheetId="1" r:id="rId1"/>
    <sheet name="项目支出绩效自评表 (城管)" sheetId="2" r:id="rId2"/>
    <sheet name="Sheet1" sheetId="3" r:id="rId3"/>
  </sheets>
  <definedNames>
    <definedName name="_xlnm.Print_Titles" localSheetId="1">'项目支出绩效自评表 (城管)'!$1:$4</definedName>
    <definedName name="_xlnm.Print_Titles" localSheetId="0">'项目支出绩效自评表（环卫）'!$1:$4</definedName>
  </definedNames>
  <calcPr calcId="145621"/>
</workbook>
</file>

<file path=xl/calcChain.xml><?xml version="1.0" encoding="utf-8"?>
<calcChain xmlns="http://schemas.openxmlformats.org/spreadsheetml/2006/main">
  <c r="E20" i="1" l="1"/>
  <c r="F14" i="2"/>
  <c r="F13" i="2"/>
  <c r="C14" i="1"/>
  <c r="C13" i="1"/>
</calcChain>
</file>

<file path=xl/sharedStrings.xml><?xml version="1.0" encoding="utf-8"?>
<sst xmlns="http://schemas.openxmlformats.org/spreadsheetml/2006/main" count="149" uniqueCount="109">
  <si>
    <t>项目名称</t>
  </si>
  <si>
    <t>主管部门</t>
  </si>
  <si>
    <t>项目类别</t>
  </si>
  <si>
    <t>项目属性</t>
  </si>
  <si>
    <t>项目类型</t>
  </si>
  <si>
    <t>一级指标</t>
  </si>
  <si>
    <t>全年执行数</t>
    <phoneticPr fontId="3" type="noConversion"/>
  </si>
  <si>
    <t>执行率</t>
    <phoneticPr fontId="3" type="noConversion"/>
  </si>
  <si>
    <t>预决算偏离原因分析</t>
    <phoneticPr fontId="3" type="noConversion"/>
  </si>
  <si>
    <t>产出指标</t>
    <phoneticPr fontId="3" type="noConversion"/>
  </si>
  <si>
    <t>绩效目标完成情况评价</t>
    <phoneticPr fontId="3" type="noConversion"/>
  </si>
  <si>
    <t>预算执行情况评价</t>
    <phoneticPr fontId="3" type="noConversion"/>
  </si>
  <si>
    <t>年度资金总额：</t>
    <phoneticPr fontId="3" type="noConversion"/>
  </si>
  <si>
    <t>其中：当年一般公共预算拨款</t>
    <phoneticPr fontId="3" type="noConversion"/>
  </si>
  <si>
    <t>三级指标</t>
    <phoneticPr fontId="3" type="noConversion"/>
  </si>
  <si>
    <t>项目总预算（万元）</t>
    <phoneticPr fontId="3" type="noConversion"/>
  </si>
  <si>
    <t>项目当年预算</t>
    <phoneticPr fontId="3" type="noConversion"/>
  </si>
  <si>
    <t>二级指标</t>
    <phoneticPr fontId="3" type="noConversion"/>
  </si>
  <si>
    <t>年初目标值</t>
    <phoneticPr fontId="3" type="noConversion"/>
  </si>
  <si>
    <t xml:space="preserve">实际完成值 </t>
    <phoneticPr fontId="3" type="noConversion"/>
  </si>
  <si>
    <t>绩效指标分析与建议</t>
    <phoneticPr fontId="3" type="noConversion"/>
  </si>
  <si>
    <t>未完成原因分析与改进措施</t>
    <phoneticPr fontId="3" type="noConversion"/>
  </si>
  <si>
    <t>预算数</t>
    <phoneticPr fontId="3" type="noConversion"/>
  </si>
  <si>
    <t>效果指标</t>
    <phoneticPr fontId="3" type="noConversion"/>
  </si>
  <si>
    <t>附件4</t>
    <phoneticPr fontId="3" type="noConversion"/>
  </si>
  <si>
    <t>（一）简要概述项目的申请理由，包括政策依据、与部门职能的相关性、实施的现实意义（即项目聚焦于解决哪些现实问题）。</t>
    <phoneticPr fontId="3" type="noConversion"/>
  </si>
  <si>
    <t>（二）项目当年申请预算资金的主要投向及工作任务。</t>
    <phoneticPr fontId="3" type="noConversion"/>
  </si>
  <si>
    <t>备注：
1.年度资金总额＝一般公共预算拨款+政府性基金预算财政拨款+上年度财政拨款结余。
2.“绩效指标分析”是指参考历史数据、行业标准及绩效目标实际完成情况等相关资料，从“是否与项目密切相关，指标值是否可获取，指标值设置是否合理”等角度，找出需要改进的指标，并逐项提出次年的编制意见和建议。</t>
    <phoneticPr fontId="3" type="noConversion"/>
  </si>
  <si>
    <t>指标值计算公式和数据获取方式</t>
    <phoneticPr fontId="3" type="noConversion"/>
  </si>
  <si>
    <t>单位负责人（签字）：</t>
    <phoneticPr fontId="3" type="noConversion"/>
  </si>
  <si>
    <t>项目实施部门</t>
    <phoneticPr fontId="3" type="noConversion"/>
  </si>
  <si>
    <t>填报单位（盖章）</t>
    <phoneticPr fontId="3" type="noConversion"/>
  </si>
  <si>
    <r>
      <t xml:space="preserve">武昌区财政项目支出绩效自评表
</t>
    </r>
    <r>
      <rPr>
        <sz val="10"/>
        <rFont val="黑体"/>
        <family val="3"/>
        <charset val="134"/>
      </rPr>
      <t>（2017年度）</t>
    </r>
    <phoneticPr fontId="3" type="noConversion"/>
  </si>
  <si>
    <t xml:space="preserve">1、项目支出   □       2、专项业务费   √  </t>
    <phoneticPr fontId="3" type="noConversion"/>
  </si>
  <si>
    <t xml:space="preserve">1、持续性项目   √       2、新增性项目   □ </t>
    <phoneticPr fontId="3" type="noConversion"/>
  </si>
  <si>
    <t>1、常年性项目   √       2、延续性项目 □      3、一次性项目   □</t>
    <phoneticPr fontId="3" type="noConversion"/>
  </si>
  <si>
    <t>项目产出</t>
    <phoneticPr fontId="3" type="noConversion"/>
  </si>
  <si>
    <t>备注：
1.年度资金总额＝一般公共预算拨款+政府性基金预算财政拨款+上年度财政拨款结余。
2.“绩效指标分析”是指参考历史数据、行业标准及绩效目标实际完成情况等相关资料，从“是否与项目密切相关，指标值是否可获取，指标值设置是否合理”等角度，找出需要改进的指标，并逐项提出次年的编制意见和建议。</t>
    <phoneticPr fontId="3" type="noConversion"/>
  </si>
  <si>
    <t>街道环境改善度</t>
    <phoneticPr fontId="3" type="noConversion"/>
  </si>
  <si>
    <t>垃圾处理分类管理</t>
    <phoneticPr fontId="3" type="noConversion"/>
  </si>
  <si>
    <t>积极响应市委要求开展垃圾分类管理宣传工作，并采取有效手段进行垃圾分类处理，从而达到改善街道环境问题。（相关宣传资料、垃圾分类采取的措施）</t>
    <phoneticPr fontId="3" type="noConversion"/>
  </si>
  <si>
    <t>项目产出</t>
    <phoneticPr fontId="3" type="noConversion"/>
  </si>
  <si>
    <t>项目效果</t>
    <phoneticPr fontId="3" type="noConversion"/>
  </si>
  <si>
    <t>项目效果</t>
    <phoneticPr fontId="3" type="noConversion"/>
  </si>
  <si>
    <t>（一）简要概述项目的申请理由，包括政策依据、与部门职能的相关性、实施的现实意义（即项目聚焦于解决哪些现实问题）。</t>
    <phoneticPr fontId="3" type="noConversion"/>
  </si>
  <si>
    <t>城市综合管理工作经费</t>
    <phoneticPr fontId="3" type="noConversion"/>
  </si>
  <si>
    <t>通过其他指标的完成情况预估得出社会公众对街道环卫工作的满意程度。</t>
    <phoneticPr fontId="3" type="noConversion"/>
  </si>
  <si>
    <t xml:space="preserve">    根据《市城综委办公室关于印发〈进一步提升全市环境卫生综合管理水平工作方案&gt;的通知〉中“通过进一步完善、提升道路清洗、清扫保洁、垃圾收运、环卫设施设备管理等作业标准，强化各项工作要求的执行和落实，加强部门联动和行业监管，提高全市环境卫生管理标准化、精细化、规范化水平，健全横到边、纵到底的全方位、常态化、无死角保洁模式，实现全市市容环境的干净、整洁、有序。”的工作目标，街道作为城市道路环境最直接管理者，有责任有义务加强道路环境卫生管理工作，通过对道路垃圾的清扫清运，垃圾车辆及街道路面的清洗改善城市卫生情况，提升城市环境卫生水平。</t>
    <phoneticPr fontId="3" type="noConversion"/>
  </si>
  <si>
    <t xml:space="preserve">    资金主要用于垃圾转运费、环卫车辆油费、环卫工人工资、劳保用品费；环卫工作主要包括垃圾清扫、垃圾清运、路面清洗、车辆清洗等方面。</t>
    <phoneticPr fontId="3" type="noConversion"/>
  </si>
  <si>
    <t>通过专项整治照片、工作群每日巡检记录等工作资料了解单位开展垃圾堆放清理、出店占道、“三乱”、广告招牌等专项整治活动工作情况。</t>
    <phoneticPr fontId="3" type="noConversion"/>
  </si>
  <si>
    <t>垃圾服务费征收完成率</t>
    <phoneticPr fontId="3" type="noConversion"/>
  </si>
  <si>
    <t>垃圾服务费征收完成率=实际征收金额/计划征收金额*100%；
通过区城管关于全区生活垃圾服务费征收情况的通报计算。</t>
    <phoneticPr fontId="3" type="noConversion"/>
  </si>
  <si>
    <r>
      <t>通过三个</t>
    </r>
    <r>
      <rPr>
        <sz val="10"/>
        <rFont val="Times New Roman"/>
        <family val="1"/>
      </rPr>
      <t xml:space="preserve"> </t>
    </r>
    <r>
      <rPr>
        <sz val="10"/>
        <rFont val="宋体"/>
        <family val="3"/>
        <charset val="134"/>
      </rPr>
      <t>班次垃圾清运，</t>
    </r>
    <r>
      <rPr>
        <sz val="10"/>
        <rFont val="Times New Roman"/>
        <family val="1"/>
      </rPr>
      <t>6</t>
    </r>
    <r>
      <rPr>
        <sz val="10"/>
        <rFont val="宋体"/>
        <family val="3"/>
        <charset val="134"/>
      </rPr>
      <t>、</t>
    </r>
    <r>
      <rPr>
        <sz val="10"/>
        <rFont val="Times New Roman"/>
        <family val="1"/>
      </rPr>
      <t>7-2</t>
    </r>
    <r>
      <rPr>
        <sz val="10"/>
        <rFont val="宋体"/>
        <family val="3"/>
        <charset val="134"/>
      </rPr>
      <t>点清运</t>
    </r>
  </si>
  <si>
    <t>路面清洗安排两台小清洁车及一台大车对地面进行清洗，安排两个管理员，在工作时间内在管辖区域进行容器维护，在群里打卡。</t>
  </si>
  <si>
    <t>城乡社区环境卫生（街道垃圾处理费、环卫工人“五险”、环卫工作补助经费）</t>
    <phoneticPr fontId="3" type="noConversion"/>
  </si>
  <si>
    <t>通过查看市城综委对街道环卫工作考核结果及街道卫生巡查估算街道环境改善程度。</t>
    <phoneticPr fontId="3" type="noConversion"/>
  </si>
  <si>
    <t xml:space="preserve">    依据《中共中央国务院关于深入推进城市执法体制改革改进城市管理工作的指导意见》及《武汉市城市管理发展“十三五”规划》等文件精神，街道为区政府的派出机构,承担着城市管理工作。
    城市管理工作是社会管理工作的重要内容，是城市文明的题中之义。当前，城镇化进程加快，不断加强城市管理效率和管理水平，整合城市管理资源，创新城市管理体制机制，提升城市形象、改善城市环境，对于提高城市发展质量、提升城市社会建设水平，具有十分重要的意义。</t>
  </si>
  <si>
    <t>爱国卫生运动的推进</t>
  </si>
  <si>
    <t>通过查阅爱卫运动宣传、环境清理、四害消杀等活动资料，了解项目数量目标的完成情况。</t>
  </si>
  <si>
    <t>以全国文明城市测评、全国卫生城市复审工作为抓手，推进爱国卫生运动的开展。</t>
  </si>
  <si>
    <t>无</t>
    <phoneticPr fontId="3" type="noConversion"/>
  </si>
  <si>
    <t>拆违工作</t>
  </si>
  <si>
    <t>武汉市武昌区人民政府首义路街办事处</t>
  </si>
  <si>
    <t>武汉市武昌区首义路街环境卫生所</t>
  </si>
  <si>
    <t xml:space="preserve">    主要用于协管员工资、加班费及生活补贴，执法中队城管维修支出，城管拆违支出，辖区卫生管理支出，“门前三包”宣传支出，城管科日常工作支出。</t>
    <phoneticPr fontId="3" type="noConversion"/>
  </si>
  <si>
    <t>武汉市武昌区首义路街公共管理办共公室</t>
  </si>
  <si>
    <t>办结率100%</t>
  </si>
  <si>
    <t>办结率100%</t>
    <phoneticPr fontId="3" type="noConversion"/>
  </si>
  <si>
    <t>全年依法拆除武南二村、首义小区32栋、张之洞路化验所宿舍等地违法建设5460余平方米</t>
  </si>
  <si>
    <t>通过查看拆违工作记录、统计表等资料获取数据，了解项目实施单位是否加大巡查、控管力度，依法实施强力拆违行动。</t>
    <phoneticPr fontId="3" type="noConversion"/>
  </si>
  <si>
    <t>铁路沿线开环境卫生整治</t>
    <phoneticPr fontId="3" type="noConversion"/>
  </si>
  <si>
    <t>通过查看相关工作资料了解项目实施单位是否沿铁路线环境进行巡查，确定铁路整治沿线的环境整治范围。</t>
    <phoneticPr fontId="3" type="noConversion"/>
  </si>
  <si>
    <t>环卫作业管理</t>
    <phoneticPr fontId="3" type="noConversion"/>
  </si>
  <si>
    <t>通过查看督办记录、对承包公司的考核记录，了解项目对承包公司环卫作业的管理情况。</t>
    <phoneticPr fontId="3" type="noConversion"/>
  </si>
  <si>
    <t>每周不少于1次生产生活安全检查督查；每月不少于一次对环卫工作的考核</t>
    <phoneticPr fontId="3" type="noConversion"/>
  </si>
  <si>
    <t>清理铁路沿线垃圾杂物废弃物3吨</t>
  </si>
  <si>
    <t>铁路沿线巡查，清理铁路沿线垃圾杂物</t>
    <phoneticPr fontId="3" type="noConversion"/>
  </si>
  <si>
    <t>无</t>
    <phoneticPr fontId="3" type="noConversion"/>
  </si>
  <si>
    <t>开展市容立面整治</t>
  </si>
  <si>
    <t>通过查看立面整治、粉刷凭证等资料、照片等了解城管工作中立面整治工作的完成情况。</t>
    <phoneticPr fontId="3" type="noConversion"/>
  </si>
  <si>
    <t>对影响市容的市貌的外墙进行粉刷</t>
    <phoneticPr fontId="3" type="noConversion"/>
  </si>
  <si>
    <t>对千家街南路、首义小区、武南社区一些用喷绘广告或用油漆涂写的非法广告影响市容市貌的外墙予以粉刷更新，共计1230余平方米</t>
  </si>
  <si>
    <t>组织街道机关干部和社区开展周末义务劳动，督促社区和承包消杀公司开展病媒生物防治，督促环卫队伍严格整治和维护辖区良好的市容市貌。今年放置了人造鼠洞共计1500余个，投放补充了鼠药、修补鼠洞，设置安全警示标识。积极联系专业消杀公司对社区消杀全覆盖，对各社区下水道、墙角、花草丛等地方开展消杀工作。</t>
    <phoneticPr fontId="3" type="noConversion"/>
  </si>
  <si>
    <t>投诉案件解决有效性</t>
    <phoneticPr fontId="3" type="noConversion"/>
  </si>
  <si>
    <t>查看街道投诉平台记录及工作档案记录了解项目实施后对社会矛盾解决的有效性。</t>
    <phoneticPr fontId="3" type="noConversion"/>
  </si>
  <si>
    <t xml:space="preserve">    城管工作经费有一部分支出为协管员及城管工作人员工资补贴等，但为了能直观查看城管工资支出总数，方便人员资金管理，将工资支出统一放在“城管经费-协管员工资”科目核算，因此造成执行率存在偏差。</t>
    <phoneticPr fontId="3" type="noConversion"/>
  </si>
  <si>
    <t>按计划完成</t>
    <phoneticPr fontId="3" type="noConversion"/>
  </si>
  <si>
    <t>无</t>
    <phoneticPr fontId="3" type="noConversion"/>
  </si>
  <si>
    <t>无</t>
    <phoneticPr fontId="3" type="noConversion"/>
  </si>
  <si>
    <t>24名</t>
    <phoneticPr fontId="3" type="noConversion"/>
  </si>
  <si>
    <t>17名</t>
    <phoneticPr fontId="3" type="noConversion"/>
  </si>
  <si>
    <t>社会公众满意度</t>
    <phoneticPr fontId="3" type="noConversion"/>
  </si>
  <si>
    <t>绩效指标不够具体、不够量化，不能明确目标的实际完成数量，不容易进行考核。建议增加巡查频次、垃圾清理次数等数量化指标。</t>
    <phoneticPr fontId="3" type="noConversion"/>
  </si>
  <si>
    <t>指标比较清晰，且由第三方进行评价，具有客观性。</t>
    <phoneticPr fontId="3" type="noConversion"/>
  </si>
  <si>
    <t>该项指标能够反映项目产生的社会效益，主观性较强，居民意见可能不太好收集，在实际评价的时候可采取定期对辖区居民进行问卷调查，了解项目的完成情况。</t>
    <phoneticPr fontId="3" type="noConversion"/>
  </si>
  <si>
    <t>发挥城管职能对违法建筑进行拆除，计划4800平方米</t>
    <phoneticPr fontId="3" type="noConversion"/>
  </si>
  <si>
    <t>无</t>
    <phoneticPr fontId="3" type="noConversion"/>
  </si>
  <si>
    <t>无</t>
    <phoneticPr fontId="3" type="noConversion"/>
  </si>
  <si>
    <t>专项整治工作</t>
    <phoneticPr fontId="3" type="noConversion"/>
  </si>
  <si>
    <r>
      <t>1、</t>
    </r>
    <r>
      <rPr>
        <sz val="12"/>
        <rFont val="宋体"/>
        <family val="3"/>
        <charset val="134"/>
      </rPr>
      <t>2、3、4、5、6、7、8</t>
    </r>
    <phoneticPr fontId="3" type="noConversion"/>
  </si>
  <si>
    <t>积极开展各项专项整治工作</t>
    <phoneticPr fontId="3" type="noConversion"/>
  </si>
  <si>
    <t>开展城区户外广告牌灯箱专项整治，拆除大型户外违规广告牌6块，收缴违规灯箱广告30余个、清除沿街横幅和店面招牌横幅50条；针对火车站周边大东门机电市场、荣发片、宏基客运站162宿舍周边等薄弱地段环境卫生进行了集中整治。</t>
    <phoneticPr fontId="3" type="noConversion"/>
  </si>
  <si>
    <t>指标比较清晰，明确，可衡量，且与环卫工作相关。</t>
    <phoneticPr fontId="3" type="noConversion"/>
  </si>
  <si>
    <t>指标比较清晰，明确，可衡量，且与环卫工作相关。</t>
    <phoneticPr fontId="3" type="noConversion"/>
  </si>
  <si>
    <t>该项指标设置与城管工作有关，但不够具体，缺乏定性或定量方面的目标值，建议可通过项目完成时效性，开展工作频次对工作完成情况进行绩效考评。</t>
    <phoneticPr fontId="3" type="noConversion"/>
  </si>
  <si>
    <t>指标设置比较合理、清晰、可量化，但违法建筑不仅包括历史违建，还有新产生的违章建筑，可从两个方面进行考核，增加新增违建整治方面的绩效指标。</t>
    <phoneticPr fontId="3" type="noConversion"/>
  </si>
  <si>
    <t>绩效指标设置与城管工作相关但不够具体、可量化，不能明确目标的实际完成数量，不容易进行考核。建议增加立面整治范围，覆盖面等数量化指标。</t>
    <phoneticPr fontId="3" type="noConversion"/>
  </si>
  <si>
    <t>绩效指标设置比较合理、与城管工作相关但设计不够具体、可量化，不能明确目标的实际完成数量，不容易进行考核。建议从辖区管理范围、爱卫运动宣传推广度等方面设定绩效目标。</t>
    <phoneticPr fontId="3" type="noConversion"/>
  </si>
  <si>
    <t>指标比较清晰可衡量，与城管工作相关，能够体现城管工作的社会效益。</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</si>
</sst>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Red]\(0.00\)"/>
  </numFmts>
  <fonts count="11" x14ac:knownFonts="1">
    <font>
      <sz val="12"/>
      <name val="宋体"/>
      <charset val="134"/>
    </font>
    <font>
      <sz val="10"/>
      <name val="Times New Roman"/>
      <family val="1"/>
    </font>
    <font>
      <sz val="12"/>
      <name val="仿宋_GB2312"/>
      <family val="1"/>
      <charset val="134"/>
    </font>
    <font>
      <sz val="9"/>
      <name val="宋体"/>
      <family val="3"/>
      <charset val="134"/>
    </font>
    <font>
      <sz val="20"/>
      <name val="黑体"/>
      <family val="3"/>
      <charset val="134"/>
    </font>
    <font>
      <sz val="10"/>
      <name val="仿宋_GB2312"/>
      <family val="1"/>
      <charset val="134"/>
    </font>
    <font>
      <sz val="10"/>
      <name val="黑体"/>
      <family val="3"/>
      <charset val="134"/>
    </font>
    <font>
      <b/>
      <sz val="10"/>
      <name val="仿宋_GB2312"/>
      <family val="1"/>
      <charset val="134"/>
    </font>
    <font>
      <sz val="10"/>
      <color indexed="8"/>
      <name val="仿宋_GB2312"/>
      <family val="1"/>
      <charset val="134"/>
    </font>
    <font>
      <sz val="12"/>
      <name val="宋体"/>
      <family val="3"/>
      <charset val="134"/>
    </font>
    <font>
      <sz val="10"/>
      <name val="宋体"/>
      <family val="3"/>
      <charset val="13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43" fontId="9" fillId="0" borderId="0" applyFont="0" applyFill="0" applyBorder="0" applyAlignment="0" applyProtection="0">
      <alignment vertical="center"/>
    </xf>
  </cellStyleXfs>
  <cellXfs count="63">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left" vertical="center" wrapText="1"/>
    </xf>
    <xf numFmtId="176" fontId="5" fillId="0" borderId="1" xfId="1"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2" fillId="0" borderId="0" xfId="0" applyFont="1" applyAlignment="1">
      <alignment horizontal="center" vertical="center"/>
    </xf>
    <xf numFmtId="58" fontId="9" fillId="0" borderId="0" xfId="0" applyNumberFormat="1" applyFont="1">
      <alignment vertical="center"/>
    </xf>
    <xf numFmtId="0" fontId="9" fillId="0" borderId="0" xfId="0" applyFont="1">
      <alignment vertical="center"/>
    </xf>
    <xf numFmtId="0" fontId="5" fillId="0" borderId="1" xfId="0" applyFont="1" applyFill="1" applyBorder="1" applyAlignment="1">
      <alignmen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10" fontId="5"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cellXfs>
  <cellStyles count="2">
    <cellStyle name="常规" xfId="0" builtinId="0"/>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13" zoomScale="85" zoomScaleNormal="85" workbookViewId="0">
      <selection activeCell="G22" sqref="G22:H22"/>
    </sheetView>
  </sheetViews>
  <sheetFormatPr defaultRowHeight="15" x14ac:dyDescent="0.25"/>
  <cols>
    <col min="1" max="1" width="9.58203125" customWidth="1"/>
    <col min="2" max="2" width="14.08203125" customWidth="1"/>
    <col min="3" max="3" width="15.33203125" customWidth="1"/>
    <col min="4" max="4" width="26.33203125" customWidth="1"/>
    <col min="5" max="5" width="14.08203125" bestFit="1" customWidth="1"/>
    <col min="6" max="6" width="18.9140625" customWidth="1"/>
    <col min="7" max="7" width="21.08203125" customWidth="1"/>
    <col min="8" max="8" width="19.75" customWidth="1"/>
    <col min="9" max="9" width="29.25" customWidth="1"/>
    <col min="10" max="10" width="17.83203125" customWidth="1"/>
  </cols>
  <sheetData>
    <row r="1" spans="1:10" x14ac:dyDescent="0.25">
      <c r="A1" t="s">
        <v>24</v>
      </c>
    </row>
    <row r="2" spans="1:10" ht="44.25" customHeight="1" x14ac:dyDescent="0.25">
      <c r="A2" s="48" t="s">
        <v>32</v>
      </c>
      <c r="B2" s="48"/>
      <c r="C2" s="48"/>
      <c r="D2" s="48"/>
      <c r="E2" s="48"/>
      <c r="F2" s="48"/>
      <c r="G2" s="48"/>
      <c r="H2" s="48"/>
      <c r="I2" s="48"/>
      <c r="J2" s="1"/>
    </row>
    <row r="3" spans="1:10" ht="18" customHeight="1" x14ac:dyDescent="0.25">
      <c r="A3" s="49" t="s">
        <v>31</v>
      </c>
      <c r="B3" s="49"/>
      <c r="C3" s="49"/>
      <c r="D3" s="50"/>
      <c r="E3" s="50"/>
      <c r="F3" s="2"/>
      <c r="G3" s="2"/>
      <c r="H3" s="31" t="s">
        <v>29</v>
      </c>
      <c r="I3" s="2"/>
      <c r="J3" s="1"/>
    </row>
    <row r="4" spans="1:10" ht="20.25" customHeight="1" x14ac:dyDescent="0.25">
      <c r="A4" s="3" t="s">
        <v>0</v>
      </c>
      <c r="B4" s="51" t="s">
        <v>54</v>
      </c>
      <c r="C4" s="51"/>
      <c r="D4" s="51"/>
      <c r="E4" s="51"/>
      <c r="F4" s="51"/>
      <c r="G4" s="51"/>
      <c r="H4" s="51"/>
      <c r="I4" s="51"/>
      <c r="J4" s="1"/>
    </row>
    <row r="5" spans="1:10" ht="20.25" customHeight="1" x14ac:dyDescent="0.25">
      <c r="A5" s="3" t="s">
        <v>1</v>
      </c>
      <c r="B5" s="38" t="s">
        <v>62</v>
      </c>
      <c r="C5" s="38"/>
      <c r="D5" s="38"/>
      <c r="E5" s="38" t="s">
        <v>30</v>
      </c>
      <c r="F5" s="38"/>
      <c r="G5" s="38" t="s">
        <v>63</v>
      </c>
      <c r="H5" s="38"/>
      <c r="I5" s="38"/>
      <c r="J5" s="1"/>
    </row>
    <row r="6" spans="1:10" ht="20.25" customHeight="1" x14ac:dyDescent="0.25">
      <c r="A6" s="3" t="s">
        <v>2</v>
      </c>
      <c r="B6" s="39" t="s">
        <v>33</v>
      </c>
      <c r="C6" s="52"/>
      <c r="D6" s="52"/>
      <c r="E6" s="52"/>
      <c r="F6" s="52"/>
      <c r="G6" s="52"/>
      <c r="H6" s="52"/>
      <c r="I6" s="40"/>
      <c r="J6" s="1"/>
    </row>
    <row r="7" spans="1:10" ht="20.25" customHeight="1" x14ac:dyDescent="0.25">
      <c r="A7" s="3" t="s">
        <v>3</v>
      </c>
      <c r="B7" s="39" t="s">
        <v>34</v>
      </c>
      <c r="C7" s="52"/>
      <c r="D7" s="52"/>
      <c r="E7" s="52"/>
      <c r="F7" s="52"/>
      <c r="G7" s="52"/>
      <c r="H7" s="52"/>
      <c r="I7" s="40"/>
      <c r="J7" s="1"/>
    </row>
    <row r="8" spans="1:10" ht="20.25" customHeight="1" x14ac:dyDescent="0.25">
      <c r="A8" s="3" t="s">
        <v>4</v>
      </c>
      <c r="B8" s="39" t="s">
        <v>35</v>
      </c>
      <c r="C8" s="52"/>
      <c r="D8" s="52"/>
      <c r="E8" s="52"/>
      <c r="F8" s="52"/>
      <c r="G8" s="52"/>
      <c r="H8" s="52"/>
      <c r="I8" s="40"/>
      <c r="J8" s="1"/>
    </row>
    <row r="9" spans="1:10" ht="92.5" customHeight="1" x14ac:dyDescent="0.25">
      <c r="A9" s="53" t="s">
        <v>44</v>
      </c>
      <c r="B9" s="53"/>
      <c r="C9" s="53"/>
      <c r="D9" s="53"/>
      <c r="E9" s="53"/>
      <c r="F9" s="53"/>
      <c r="G9" s="35" t="s">
        <v>47</v>
      </c>
      <c r="H9" s="36"/>
      <c r="I9" s="37"/>
      <c r="J9" s="1"/>
    </row>
    <row r="10" spans="1:10" ht="35.15" customHeight="1" x14ac:dyDescent="0.25">
      <c r="A10" s="53" t="s">
        <v>26</v>
      </c>
      <c r="B10" s="53"/>
      <c r="C10" s="53"/>
      <c r="D10" s="53"/>
      <c r="E10" s="53"/>
      <c r="F10" s="53"/>
      <c r="G10" s="35" t="s">
        <v>48</v>
      </c>
      <c r="H10" s="36"/>
      <c r="I10" s="37"/>
      <c r="J10" s="1"/>
    </row>
    <row r="11" spans="1:10" ht="24" customHeight="1" x14ac:dyDescent="0.25">
      <c r="A11" s="44" t="s">
        <v>11</v>
      </c>
      <c r="B11" s="45"/>
      <c r="C11" s="45"/>
      <c r="D11" s="45"/>
      <c r="E11" s="45"/>
      <c r="F11" s="45"/>
      <c r="G11" s="45"/>
      <c r="H11" s="45"/>
      <c r="I11" s="46"/>
      <c r="J11" s="1"/>
    </row>
    <row r="12" spans="1:10" ht="27" customHeight="1" x14ac:dyDescent="0.25">
      <c r="A12" s="41" t="s">
        <v>15</v>
      </c>
      <c r="B12" s="5" t="s">
        <v>16</v>
      </c>
      <c r="C12" s="3" t="s">
        <v>22</v>
      </c>
      <c r="D12" s="38" t="s">
        <v>6</v>
      </c>
      <c r="E12" s="38"/>
      <c r="F12" s="38" t="s">
        <v>7</v>
      </c>
      <c r="G12" s="38"/>
      <c r="H12" s="38" t="s">
        <v>8</v>
      </c>
      <c r="I12" s="38"/>
      <c r="J12" s="1"/>
    </row>
    <row r="13" spans="1:10" ht="27" customHeight="1" x14ac:dyDescent="0.25">
      <c r="A13" s="42"/>
      <c r="B13" s="6" t="s">
        <v>12</v>
      </c>
      <c r="C13" s="3">
        <f>470+113.76+276</f>
        <v>859.76</v>
      </c>
      <c r="D13" s="39">
        <v>859.76</v>
      </c>
      <c r="E13" s="40"/>
      <c r="F13" s="47">
        <v>1</v>
      </c>
      <c r="G13" s="40"/>
      <c r="H13" s="54" t="s">
        <v>97</v>
      </c>
      <c r="I13" s="55"/>
      <c r="J13" s="1"/>
    </row>
    <row r="14" spans="1:10" ht="30" customHeight="1" x14ac:dyDescent="0.25">
      <c r="A14" s="43"/>
      <c r="B14" s="6" t="s">
        <v>13</v>
      </c>
      <c r="C14" s="25">
        <f>470+113.76+276</f>
        <v>859.76</v>
      </c>
      <c r="D14" s="39">
        <v>859.76</v>
      </c>
      <c r="E14" s="40"/>
      <c r="F14" s="47">
        <v>1</v>
      </c>
      <c r="G14" s="40"/>
      <c r="H14" s="56"/>
      <c r="I14" s="57"/>
      <c r="J14" s="1"/>
    </row>
    <row r="15" spans="1:10" ht="24.75" customHeight="1" x14ac:dyDescent="0.25">
      <c r="A15" s="44" t="s">
        <v>10</v>
      </c>
      <c r="B15" s="45"/>
      <c r="C15" s="45"/>
      <c r="D15" s="45"/>
      <c r="E15" s="45"/>
      <c r="F15" s="45"/>
      <c r="G15" s="45"/>
      <c r="H15" s="45"/>
      <c r="I15" s="46"/>
      <c r="J15" s="1"/>
    </row>
    <row r="16" spans="1:10" s="12" customFormat="1" ht="43.5" customHeight="1" x14ac:dyDescent="0.25">
      <c r="A16" s="9" t="s">
        <v>5</v>
      </c>
      <c r="B16" s="9" t="s">
        <v>17</v>
      </c>
      <c r="C16" s="7" t="s">
        <v>14</v>
      </c>
      <c r="D16" s="7" t="s">
        <v>28</v>
      </c>
      <c r="E16" s="9" t="s">
        <v>18</v>
      </c>
      <c r="F16" s="9" t="s">
        <v>19</v>
      </c>
      <c r="G16" s="38" t="s">
        <v>21</v>
      </c>
      <c r="H16" s="38"/>
      <c r="I16" s="9" t="s">
        <v>20</v>
      </c>
      <c r="J16" s="11"/>
    </row>
    <row r="17" spans="1:10" ht="66.650000000000006" customHeight="1" x14ac:dyDescent="0.25">
      <c r="A17" s="38" t="s">
        <v>9</v>
      </c>
      <c r="B17" s="41" t="s">
        <v>36</v>
      </c>
      <c r="C17" s="25" t="s">
        <v>70</v>
      </c>
      <c r="D17" s="16" t="s">
        <v>71</v>
      </c>
      <c r="E17" s="8" t="s">
        <v>76</v>
      </c>
      <c r="F17" s="25" t="s">
        <v>75</v>
      </c>
      <c r="G17" s="39" t="s">
        <v>77</v>
      </c>
      <c r="H17" s="40"/>
      <c r="I17" s="27" t="s">
        <v>92</v>
      </c>
      <c r="J17" s="23" t="s">
        <v>52</v>
      </c>
    </row>
    <row r="18" spans="1:10" ht="62.5" hidden="1" customHeight="1" x14ac:dyDescent="0.25">
      <c r="A18" s="38"/>
      <c r="B18" s="42"/>
      <c r="C18" s="9" t="s">
        <v>39</v>
      </c>
      <c r="D18" s="16" t="s">
        <v>40</v>
      </c>
      <c r="E18" s="8"/>
      <c r="F18" s="21"/>
      <c r="G18" s="17"/>
      <c r="H18" s="18"/>
      <c r="I18" s="8"/>
      <c r="J18" s="1"/>
    </row>
    <row r="19" spans="1:10" ht="82.5" customHeight="1" x14ac:dyDescent="0.25">
      <c r="A19" s="38"/>
      <c r="B19" s="42"/>
      <c r="C19" s="25" t="s">
        <v>72</v>
      </c>
      <c r="D19" s="16" t="s">
        <v>73</v>
      </c>
      <c r="E19" s="21" t="s">
        <v>74</v>
      </c>
      <c r="F19" s="21" t="s">
        <v>86</v>
      </c>
      <c r="G19" s="39" t="s">
        <v>87</v>
      </c>
      <c r="H19" s="40"/>
      <c r="I19" s="8" t="s">
        <v>102</v>
      </c>
      <c r="J19" s="1" t="s">
        <v>53</v>
      </c>
    </row>
    <row r="20" spans="1:10" ht="60.5" customHeight="1" x14ac:dyDescent="0.25">
      <c r="A20" s="38"/>
      <c r="B20" s="43"/>
      <c r="C20" s="9" t="s">
        <v>50</v>
      </c>
      <c r="D20" s="28" t="s">
        <v>51</v>
      </c>
      <c r="E20" s="30">
        <f>30.81*12</f>
        <v>369.71999999999997</v>
      </c>
      <c r="F20" s="29">
        <v>377.78</v>
      </c>
      <c r="G20" s="39" t="s">
        <v>88</v>
      </c>
      <c r="H20" s="40"/>
      <c r="I20" s="8" t="s">
        <v>103</v>
      </c>
      <c r="J20" s="1"/>
    </row>
    <row r="21" spans="1:10" ht="50.5" customHeight="1" x14ac:dyDescent="0.25">
      <c r="A21" s="38" t="s">
        <v>23</v>
      </c>
      <c r="B21" s="38" t="s">
        <v>43</v>
      </c>
      <c r="C21" s="9" t="s">
        <v>38</v>
      </c>
      <c r="D21" s="8" t="s">
        <v>55</v>
      </c>
      <c r="E21" s="13" t="s">
        <v>89</v>
      </c>
      <c r="F21" s="15" t="s">
        <v>90</v>
      </c>
      <c r="G21" s="39" t="s">
        <v>88</v>
      </c>
      <c r="H21" s="40"/>
      <c r="I21" s="8" t="s">
        <v>93</v>
      </c>
      <c r="J21" s="1"/>
    </row>
    <row r="22" spans="1:10" ht="77" customHeight="1" x14ac:dyDescent="0.25">
      <c r="A22" s="38"/>
      <c r="B22" s="38"/>
      <c r="C22" s="9" t="s">
        <v>91</v>
      </c>
      <c r="D22" s="8" t="s">
        <v>46</v>
      </c>
      <c r="E22" s="13">
        <v>0.9</v>
      </c>
      <c r="F22" s="13">
        <v>0.93</v>
      </c>
      <c r="G22" s="39" t="s">
        <v>88</v>
      </c>
      <c r="H22" s="40"/>
      <c r="I22" s="8" t="s">
        <v>94</v>
      </c>
      <c r="J22" s="1"/>
    </row>
    <row r="23" spans="1:10" ht="57" customHeight="1" x14ac:dyDescent="0.25">
      <c r="A23" s="35" t="s">
        <v>37</v>
      </c>
      <c r="B23" s="36"/>
      <c r="C23" s="36"/>
      <c r="D23" s="36"/>
      <c r="E23" s="36"/>
      <c r="F23" s="36"/>
      <c r="G23" s="36"/>
      <c r="H23" s="36"/>
      <c r="I23" s="37"/>
      <c r="J23" s="1"/>
    </row>
  </sheetData>
  <mergeCells count="36">
    <mergeCell ref="G22:H22"/>
    <mergeCell ref="B8:I8"/>
    <mergeCell ref="B6:I6"/>
    <mergeCell ref="B7:I7"/>
    <mergeCell ref="A9:F9"/>
    <mergeCell ref="A10:F10"/>
    <mergeCell ref="H12:I12"/>
    <mergeCell ref="A11:I11"/>
    <mergeCell ref="D12:E12"/>
    <mergeCell ref="F12:G12"/>
    <mergeCell ref="G9:I9"/>
    <mergeCell ref="G10:I10"/>
    <mergeCell ref="H13:I14"/>
    <mergeCell ref="A2:I2"/>
    <mergeCell ref="A3:C3"/>
    <mergeCell ref="D3:E3"/>
    <mergeCell ref="B4:I4"/>
    <mergeCell ref="B5:D5"/>
    <mergeCell ref="E5:F5"/>
    <mergeCell ref="G5:I5"/>
    <mergeCell ref="A23:I23"/>
    <mergeCell ref="G16:H16"/>
    <mergeCell ref="A21:A22"/>
    <mergeCell ref="A17:A20"/>
    <mergeCell ref="D13:E13"/>
    <mergeCell ref="D14:E14"/>
    <mergeCell ref="B17:B20"/>
    <mergeCell ref="B21:B22"/>
    <mergeCell ref="A15:I15"/>
    <mergeCell ref="F13:G13"/>
    <mergeCell ref="F14:G14"/>
    <mergeCell ref="A12:A14"/>
    <mergeCell ref="G20:H20"/>
    <mergeCell ref="G19:H19"/>
    <mergeCell ref="G17:H17"/>
    <mergeCell ref="G21:H21"/>
  </mergeCells>
  <phoneticPr fontId="3" type="noConversion"/>
  <pageMargins left="0.43" right="0.4" top="0.3" bottom="0.34" header="0.24" footer="0.17"/>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topLeftCell="C1" zoomScale="85" zoomScaleNormal="85" workbookViewId="0">
      <selection activeCell="G20" sqref="G20:H20"/>
    </sheetView>
  </sheetViews>
  <sheetFormatPr defaultRowHeight="15" x14ac:dyDescent="0.25"/>
  <cols>
    <col min="1" max="1" width="9.58203125" customWidth="1"/>
    <col min="2" max="2" width="14.08203125" customWidth="1"/>
    <col min="3" max="3" width="17.33203125" customWidth="1"/>
    <col min="4" max="4" width="32.6640625" customWidth="1"/>
    <col min="5" max="5" width="22.58203125" customWidth="1"/>
    <col min="6" max="6" width="29.4140625" customWidth="1"/>
    <col min="8" max="8" width="28.58203125" customWidth="1"/>
    <col min="9" max="9" width="25.9140625" customWidth="1"/>
  </cols>
  <sheetData>
    <row r="1" spans="1:10" x14ac:dyDescent="0.25">
      <c r="A1" t="s">
        <v>24</v>
      </c>
    </row>
    <row r="2" spans="1:10" ht="44.25" customHeight="1" x14ac:dyDescent="0.25">
      <c r="A2" s="48" t="s">
        <v>32</v>
      </c>
      <c r="B2" s="48"/>
      <c r="C2" s="48"/>
      <c r="D2" s="48"/>
      <c r="E2" s="48"/>
      <c r="F2" s="48"/>
      <c r="G2" s="48"/>
      <c r="H2" s="48"/>
      <c r="I2" s="48"/>
      <c r="J2" s="1"/>
    </row>
    <row r="3" spans="1:10" ht="18" customHeight="1" x14ac:dyDescent="0.25">
      <c r="A3" s="49" t="s">
        <v>31</v>
      </c>
      <c r="B3" s="49"/>
      <c r="C3" s="49"/>
      <c r="D3" s="50"/>
      <c r="E3" s="50"/>
      <c r="F3" s="10"/>
      <c r="G3" s="10"/>
      <c r="H3" s="10" t="s">
        <v>29</v>
      </c>
      <c r="I3" s="10"/>
      <c r="J3" s="1"/>
    </row>
    <row r="4" spans="1:10" ht="20.25" customHeight="1" x14ac:dyDescent="0.25">
      <c r="A4" s="9" t="s">
        <v>0</v>
      </c>
      <c r="B4" s="51" t="s">
        <v>45</v>
      </c>
      <c r="C4" s="51"/>
      <c r="D4" s="51"/>
      <c r="E4" s="51"/>
      <c r="F4" s="51"/>
      <c r="G4" s="51"/>
      <c r="H4" s="51"/>
      <c r="I4" s="51"/>
      <c r="J4" s="1"/>
    </row>
    <row r="5" spans="1:10" ht="20.25" customHeight="1" x14ac:dyDescent="0.25">
      <c r="A5" s="9" t="s">
        <v>1</v>
      </c>
      <c r="B5" s="38" t="s">
        <v>62</v>
      </c>
      <c r="C5" s="38"/>
      <c r="D5" s="38"/>
      <c r="E5" s="38" t="s">
        <v>30</v>
      </c>
      <c r="F5" s="38"/>
      <c r="G5" s="38" t="s">
        <v>65</v>
      </c>
      <c r="H5" s="38"/>
      <c r="I5" s="38"/>
      <c r="J5" s="1"/>
    </row>
    <row r="6" spans="1:10" ht="20.25" customHeight="1" x14ac:dyDescent="0.25">
      <c r="A6" s="9" t="s">
        <v>2</v>
      </c>
      <c r="B6" s="39" t="s">
        <v>33</v>
      </c>
      <c r="C6" s="52"/>
      <c r="D6" s="52"/>
      <c r="E6" s="52"/>
      <c r="F6" s="52"/>
      <c r="G6" s="52"/>
      <c r="H6" s="52"/>
      <c r="I6" s="40"/>
      <c r="J6" s="1"/>
    </row>
    <row r="7" spans="1:10" ht="20.25" customHeight="1" x14ac:dyDescent="0.25">
      <c r="A7" s="9" t="s">
        <v>3</v>
      </c>
      <c r="B7" s="39" t="s">
        <v>34</v>
      </c>
      <c r="C7" s="52"/>
      <c r="D7" s="52"/>
      <c r="E7" s="52"/>
      <c r="F7" s="52"/>
      <c r="G7" s="52"/>
      <c r="H7" s="52"/>
      <c r="I7" s="40"/>
      <c r="J7" s="1"/>
    </row>
    <row r="8" spans="1:10" ht="20.25" customHeight="1" x14ac:dyDescent="0.25">
      <c r="A8" s="9" t="s">
        <v>4</v>
      </c>
      <c r="B8" s="39" t="s">
        <v>35</v>
      </c>
      <c r="C8" s="52"/>
      <c r="D8" s="52"/>
      <c r="E8" s="52"/>
      <c r="F8" s="52"/>
      <c r="G8" s="52"/>
      <c r="H8" s="52"/>
      <c r="I8" s="40"/>
      <c r="J8" s="1"/>
    </row>
    <row r="9" spans="1:10" ht="106.5" customHeight="1" x14ac:dyDescent="0.25">
      <c r="A9" s="53" t="s">
        <v>25</v>
      </c>
      <c r="B9" s="53"/>
      <c r="C9" s="53"/>
      <c r="D9" s="53"/>
      <c r="E9" s="53"/>
      <c r="F9" s="53"/>
      <c r="G9" s="35" t="s">
        <v>56</v>
      </c>
      <c r="H9" s="36"/>
      <c r="I9" s="37"/>
      <c r="J9" s="1"/>
    </row>
    <row r="10" spans="1:10" ht="42" customHeight="1" x14ac:dyDescent="0.25">
      <c r="A10" s="53" t="s">
        <v>26</v>
      </c>
      <c r="B10" s="53"/>
      <c r="C10" s="53"/>
      <c r="D10" s="53"/>
      <c r="E10" s="53"/>
      <c r="F10" s="53"/>
      <c r="G10" s="35" t="s">
        <v>64</v>
      </c>
      <c r="H10" s="36"/>
      <c r="I10" s="37"/>
      <c r="J10" s="1"/>
    </row>
    <row r="11" spans="1:10" ht="24" customHeight="1" x14ac:dyDescent="0.25">
      <c r="A11" s="44" t="s">
        <v>11</v>
      </c>
      <c r="B11" s="45"/>
      <c r="C11" s="45"/>
      <c r="D11" s="45"/>
      <c r="E11" s="45"/>
      <c r="F11" s="45"/>
      <c r="G11" s="45"/>
      <c r="H11" s="45"/>
      <c r="I11" s="46"/>
      <c r="J11" s="1"/>
    </row>
    <row r="12" spans="1:10" ht="27" customHeight="1" x14ac:dyDescent="0.25">
      <c r="A12" s="41" t="s">
        <v>15</v>
      </c>
      <c r="B12" s="7" t="s">
        <v>16</v>
      </c>
      <c r="C12" s="9" t="s">
        <v>22</v>
      </c>
      <c r="D12" s="38" t="s">
        <v>6</v>
      </c>
      <c r="E12" s="38"/>
      <c r="F12" s="38" t="s">
        <v>7</v>
      </c>
      <c r="G12" s="38"/>
      <c r="H12" s="38" t="s">
        <v>8</v>
      </c>
      <c r="I12" s="38"/>
      <c r="J12" s="1"/>
    </row>
    <row r="13" spans="1:10" ht="27" customHeight="1" x14ac:dyDescent="0.25">
      <c r="A13" s="42"/>
      <c r="B13" s="6" t="s">
        <v>12</v>
      </c>
      <c r="C13" s="9">
        <v>130</v>
      </c>
      <c r="D13" s="39">
        <v>68.92</v>
      </c>
      <c r="E13" s="40"/>
      <c r="F13" s="58">
        <f>D13/C13</f>
        <v>0.5301538461538462</v>
      </c>
      <c r="G13" s="40"/>
      <c r="H13" s="59" t="s">
        <v>85</v>
      </c>
      <c r="I13" s="60"/>
      <c r="J13" s="1"/>
    </row>
    <row r="14" spans="1:10" ht="31.5" customHeight="1" x14ac:dyDescent="0.25">
      <c r="A14" s="43"/>
      <c r="B14" s="6" t="s">
        <v>13</v>
      </c>
      <c r="C14" s="9">
        <v>130</v>
      </c>
      <c r="D14" s="39">
        <v>68.92</v>
      </c>
      <c r="E14" s="40"/>
      <c r="F14" s="58">
        <f>D14/C14</f>
        <v>0.5301538461538462</v>
      </c>
      <c r="G14" s="40"/>
      <c r="H14" s="61"/>
      <c r="I14" s="62"/>
      <c r="J14" s="1"/>
    </row>
    <row r="15" spans="1:10" ht="24.75" customHeight="1" x14ac:dyDescent="0.25">
      <c r="A15" s="44" t="s">
        <v>10</v>
      </c>
      <c r="B15" s="45"/>
      <c r="C15" s="45"/>
      <c r="D15" s="45"/>
      <c r="E15" s="45"/>
      <c r="F15" s="45"/>
      <c r="G15" s="45"/>
      <c r="H15" s="45"/>
      <c r="I15" s="46"/>
      <c r="J15" s="1"/>
    </row>
    <row r="16" spans="1:10" s="12" customFormat="1" ht="39" customHeight="1" x14ac:dyDescent="0.25">
      <c r="A16" s="9" t="s">
        <v>5</v>
      </c>
      <c r="B16" s="9" t="s">
        <v>17</v>
      </c>
      <c r="C16" s="7" t="s">
        <v>14</v>
      </c>
      <c r="D16" s="7" t="s">
        <v>28</v>
      </c>
      <c r="E16" s="9" t="s">
        <v>18</v>
      </c>
      <c r="F16" s="9" t="s">
        <v>19</v>
      </c>
      <c r="G16" s="38" t="s">
        <v>21</v>
      </c>
      <c r="H16" s="38"/>
      <c r="I16" s="9" t="s">
        <v>20</v>
      </c>
      <c r="J16" s="11"/>
    </row>
    <row r="17" spans="1:10" ht="103.5" customHeight="1" x14ac:dyDescent="0.25">
      <c r="A17" s="38" t="s">
        <v>9</v>
      </c>
      <c r="B17" s="41" t="s">
        <v>41</v>
      </c>
      <c r="C17" s="9" t="s">
        <v>98</v>
      </c>
      <c r="D17" s="4" t="s">
        <v>49</v>
      </c>
      <c r="E17" s="22" t="s">
        <v>100</v>
      </c>
      <c r="F17" s="22" t="s">
        <v>101</v>
      </c>
      <c r="G17" s="51" t="s">
        <v>60</v>
      </c>
      <c r="H17" s="51"/>
      <c r="I17" s="34" t="s">
        <v>104</v>
      </c>
      <c r="J17" s="1"/>
    </row>
    <row r="18" spans="1:10" ht="66.5" customHeight="1" x14ac:dyDescent="0.25">
      <c r="A18" s="38"/>
      <c r="B18" s="42"/>
      <c r="C18" s="24" t="s">
        <v>61</v>
      </c>
      <c r="D18" s="4" t="s">
        <v>69</v>
      </c>
      <c r="E18" s="25" t="s">
        <v>95</v>
      </c>
      <c r="F18" s="25" t="s">
        <v>68</v>
      </c>
      <c r="G18" s="51" t="s">
        <v>60</v>
      </c>
      <c r="H18" s="51"/>
      <c r="I18" s="4" t="s">
        <v>105</v>
      </c>
      <c r="J18" s="1"/>
    </row>
    <row r="19" spans="1:10" ht="69" customHeight="1" x14ac:dyDescent="0.25">
      <c r="A19" s="38"/>
      <c r="B19" s="43"/>
      <c r="C19" s="25" t="s">
        <v>78</v>
      </c>
      <c r="D19" s="4" t="s">
        <v>79</v>
      </c>
      <c r="E19" s="22" t="s">
        <v>80</v>
      </c>
      <c r="F19" s="25" t="s">
        <v>81</v>
      </c>
      <c r="G19" s="51" t="s">
        <v>60</v>
      </c>
      <c r="H19" s="51"/>
      <c r="I19" s="4" t="s">
        <v>106</v>
      </c>
      <c r="J19" s="1"/>
    </row>
    <row r="20" spans="1:10" ht="120" customHeight="1" x14ac:dyDescent="0.25">
      <c r="A20" s="38" t="s">
        <v>23</v>
      </c>
      <c r="B20" s="41" t="s">
        <v>42</v>
      </c>
      <c r="C20" s="19" t="s">
        <v>57</v>
      </c>
      <c r="D20" s="20" t="s">
        <v>58</v>
      </c>
      <c r="E20" s="20" t="s">
        <v>59</v>
      </c>
      <c r="F20" s="26" t="s">
        <v>82</v>
      </c>
      <c r="G20" s="51" t="s">
        <v>96</v>
      </c>
      <c r="H20" s="51"/>
      <c r="I20" s="4" t="s">
        <v>107</v>
      </c>
      <c r="J20" s="1"/>
    </row>
    <row r="21" spans="1:10" ht="50" customHeight="1" x14ac:dyDescent="0.25">
      <c r="A21" s="38"/>
      <c r="B21" s="43"/>
      <c r="C21" s="9" t="s">
        <v>83</v>
      </c>
      <c r="D21" s="14" t="s">
        <v>84</v>
      </c>
      <c r="E21" s="22" t="s">
        <v>67</v>
      </c>
      <c r="F21" s="24" t="s">
        <v>66</v>
      </c>
      <c r="G21" s="51" t="s">
        <v>60</v>
      </c>
      <c r="H21" s="51"/>
      <c r="I21" s="9" t="s">
        <v>108</v>
      </c>
      <c r="J21" s="1"/>
    </row>
    <row r="22" spans="1:10" ht="57" customHeight="1" x14ac:dyDescent="0.25">
      <c r="A22" s="53" t="s">
        <v>27</v>
      </c>
      <c r="B22" s="53"/>
      <c r="C22" s="53"/>
      <c r="D22" s="53"/>
      <c r="E22" s="53"/>
      <c r="F22" s="53"/>
      <c r="G22" s="53"/>
      <c r="H22" s="53"/>
      <c r="I22" s="53"/>
      <c r="J22" s="1"/>
    </row>
  </sheetData>
  <mergeCells count="36">
    <mergeCell ref="A10:F10"/>
    <mergeCell ref="G10:I10"/>
    <mergeCell ref="A2:I2"/>
    <mergeCell ref="A3:C3"/>
    <mergeCell ref="D3:E3"/>
    <mergeCell ref="B4:I4"/>
    <mergeCell ref="B5:D5"/>
    <mergeCell ref="E5:F5"/>
    <mergeCell ref="G5:I5"/>
    <mergeCell ref="B6:I6"/>
    <mergeCell ref="B7:I7"/>
    <mergeCell ref="B8:I8"/>
    <mergeCell ref="A9:F9"/>
    <mergeCell ref="G9:I9"/>
    <mergeCell ref="A11:I11"/>
    <mergeCell ref="A12:A14"/>
    <mergeCell ref="D12:E12"/>
    <mergeCell ref="F12:G12"/>
    <mergeCell ref="H12:I12"/>
    <mergeCell ref="D13:E13"/>
    <mergeCell ref="F13:G13"/>
    <mergeCell ref="D14:E14"/>
    <mergeCell ref="F14:G14"/>
    <mergeCell ref="H13:I14"/>
    <mergeCell ref="A15:I15"/>
    <mergeCell ref="G16:H16"/>
    <mergeCell ref="A17:A19"/>
    <mergeCell ref="G17:H17"/>
    <mergeCell ref="G18:H18"/>
    <mergeCell ref="G19:H19"/>
    <mergeCell ref="A20:A21"/>
    <mergeCell ref="G20:H20"/>
    <mergeCell ref="G21:H21"/>
    <mergeCell ref="A22:I22"/>
    <mergeCell ref="B17:B19"/>
    <mergeCell ref="B20:B21"/>
  </mergeCells>
  <phoneticPr fontId="3" type="noConversion"/>
  <pageMargins left="0.43" right="0.4" top="0.3" bottom="0.34" header="0.24" footer="0.17"/>
  <pageSetup paperSize="9"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5"/>
  <sheetViews>
    <sheetView workbookViewId="0">
      <selection activeCell="I7" sqref="I7"/>
    </sheetView>
  </sheetViews>
  <sheetFormatPr defaultRowHeight="15" x14ac:dyDescent="0.25"/>
  <cols>
    <col min="7" max="7" width="24.1640625" bestFit="1" customWidth="1"/>
  </cols>
  <sheetData>
    <row r="2" spans="3:9" x14ac:dyDescent="0.25">
      <c r="C2">
        <v>1</v>
      </c>
      <c r="D2">
        <v>2</v>
      </c>
      <c r="E2">
        <v>3</v>
      </c>
      <c r="F2">
        <v>4</v>
      </c>
      <c r="G2">
        <v>5</v>
      </c>
      <c r="H2">
        <v>6</v>
      </c>
      <c r="I2">
        <v>7</v>
      </c>
    </row>
    <row r="3" spans="3:9" x14ac:dyDescent="0.25">
      <c r="C3">
        <v>1</v>
      </c>
      <c r="D3">
        <v>1</v>
      </c>
      <c r="E3">
        <v>1</v>
      </c>
      <c r="F3">
        <v>1</v>
      </c>
      <c r="G3" s="32" t="s">
        <v>99</v>
      </c>
      <c r="H3">
        <v>1</v>
      </c>
      <c r="I3">
        <v>1</v>
      </c>
    </row>
    <row r="13" spans="3:9" x14ac:dyDescent="0.25">
      <c r="C13" s="33"/>
    </row>
    <row r="14" spans="3:9" x14ac:dyDescent="0.25">
      <c r="C14" s="33"/>
    </row>
    <row r="15" spans="3:9" x14ac:dyDescent="0.25">
      <c r="C15" s="33"/>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项目支出绩效自评表（环卫）</vt:lpstr>
      <vt:lpstr>项目支出绩效自评表 (城管)</vt:lpstr>
      <vt:lpstr>Sheet1</vt:lpstr>
      <vt:lpstr>'项目支出绩效自评表 (城管)'!Print_Titles</vt:lpstr>
      <vt:lpstr>'项目支出绩效自评表（环卫）'!Print_Titles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fyy</dc:creator>
  <cp:lastModifiedBy>admin</cp:lastModifiedBy>
  <cp:lastPrinted>2017-02-28T08:38:03Z</cp:lastPrinted>
  <dcterms:created xsi:type="dcterms:W3CDTF">2017-01-05T07:03:34Z</dcterms:created>
  <dcterms:modified xsi:type="dcterms:W3CDTF">2018-05-18T04:50:13Z</dcterms:modified>
</cp:coreProperties>
</file>