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 sheetId="1" r:id="rId1"/>
  </sheets>
  <definedNames>
    <definedName name="_xlnm.Print_Titles" localSheetId="0">'附件1 '!$3:$3</definedName>
  </definedNames>
  <calcPr fullCalcOnLoad="1"/>
</workbook>
</file>

<file path=xl/sharedStrings.xml><?xml version="1.0" encoding="utf-8"?>
<sst xmlns="http://schemas.openxmlformats.org/spreadsheetml/2006/main" count="360" uniqueCount="163">
  <si>
    <r>
      <t>附件</t>
    </r>
    <r>
      <rPr>
        <sz val="12"/>
        <rFont val="Times New Roman"/>
        <family val="1"/>
      </rPr>
      <t>1</t>
    </r>
  </si>
  <si>
    <t>2022年湖北省基层医疗卫生专业技术人员专项公开招聘集中面试考生综合成绩汇总表</t>
  </si>
  <si>
    <t>序号</t>
  </si>
  <si>
    <t>主管单位</t>
  </si>
  <si>
    <t>招聘单位</t>
  </si>
  <si>
    <t>岗位代码</t>
  </si>
  <si>
    <t>招聘岗位</t>
  </si>
  <si>
    <t>计划招聘人数</t>
  </si>
  <si>
    <t>报名序号</t>
  </si>
  <si>
    <t>姓名</t>
  </si>
  <si>
    <t>笔试成绩</t>
  </si>
  <si>
    <t>面试成绩</t>
  </si>
  <si>
    <t>综合成绩</t>
  </si>
  <si>
    <t>综合排名</t>
  </si>
  <si>
    <t>武昌区卫生健康局</t>
  </si>
  <si>
    <t>武汉市武昌区区域统招</t>
  </si>
  <si>
    <t>2022A0009</t>
  </si>
  <si>
    <t>主管护师</t>
  </si>
  <si>
    <t>6822022A0009000004</t>
  </si>
  <si>
    <t>朱郭林</t>
  </si>
  <si>
    <t>6822022A0009000035</t>
  </si>
  <si>
    <t>杨青</t>
  </si>
  <si>
    <t>6822022A0009000015</t>
  </si>
  <si>
    <t>胡培</t>
  </si>
  <si>
    <t>6822022A0009000010</t>
  </si>
  <si>
    <t>晏艳玲</t>
  </si>
  <si>
    <t>6822022A0009000011</t>
  </si>
  <si>
    <r>
      <t>施</t>
    </r>
    <r>
      <rPr>
        <sz val="12"/>
        <rFont val="宋体"/>
        <family val="0"/>
      </rPr>
      <t>珺</t>
    </r>
  </si>
  <si>
    <t>6822022A0009000019</t>
  </si>
  <si>
    <t>杨娟</t>
  </si>
  <si>
    <t>2022A0010</t>
  </si>
  <si>
    <t>中医师</t>
  </si>
  <si>
    <t>6822022A0010000001</t>
  </si>
  <si>
    <t>刘雨薇</t>
  </si>
  <si>
    <t>2022A0011</t>
  </si>
  <si>
    <t>口腔医师</t>
  </si>
  <si>
    <t>6822022A0011000005</t>
  </si>
  <si>
    <t>范尧东</t>
  </si>
  <si>
    <t>6822022A0011000009</t>
  </si>
  <si>
    <t>张莉娟</t>
  </si>
  <si>
    <t>2022A0012</t>
  </si>
  <si>
    <t>副主任护师</t>
  </si>
  <si>
    <t>6822022A0012000004</t>
  </si>
  <si>
    <t>李丹</t>
  </si>
  <si>
    <t>免笔试</t>
  </si>
  <si>
    <t>6822022A0012000002</t>
  </si>
  <si>
    <t>张军霞</t>
  </si>
  <si>
    <t>2022A0013</t>
  </si>
  <si>
    <t>影像技师</t>
  </si>
  <si>
    <t>6822022A0013000003</t>
  </si>
  <si>
    <t>肖彩新</t>
  </si>
  <si>
    <t>6822022A0013000019</t>
  </si>
  <si>
    <t>杨军</t>
  </si>
  <si>
    <t>6822022A0013000006</t>
  </si>
  <si>
    <t>舒畅</t>
  </si>
  <si>
    <t>2022A0014</t>
  </si>
  <si>
    <t>护士</t>
  </si>
  <si>
    <t>6822022A0014000282</t>
  </si>
  <si>
    <t>廖佳英</t>
  </si>
  <si>
    <t>6822022A0014000302</t>
  </si>
  <si>
    <t>刘芳</t>
  </si>
  <si>
    <t>6822022A0014000100</t>
  </si>
  <si>
    <t>田婷</t>
  </si>
  <si>
    <t>2022A0015</t>
  </si>
  <si>
    <t>临床医生</t>
  </si>
  <si>
    <t>6822022A0015000018</t>
  </si>
  <si>
    <t>石雪薇</t>
  </si>
  <si>
    <t>6822022A0015000001</t>
  </si>
  <si>
    <t>李梅</t>
  </si>
  <si>
    <t>缺考</t>
  </si>
  <si>
    <t>/</t>
  </si>
  <si>
    <t>6822022A0015000042</t>
  </si>
  <si>
    <t>盛选</t>
  </si>
  <si>
    <t>2022A0016</t>
  </si>
  <si>
    <t>药师</t>
  </si>
  <si>
    <t>6822022A0016000011</t>
  </si>
  <si>
    <t>胡佳慧</t>
  </si>
  <si>
    <t>6822022A0016000017</t>
  </si>
  <si>
    <t>陈林帆</t>
  </si>
  <si>
    <t>6822022A0016000013</t>
  </si>
  <si>
    <t>罗玲</t>
  </si>
  <si>
    <t>2022A0017</t>
  </si>
  <si>
    <t>6822022A0017000010</t>
  </si>
  <si>
    <t>程桥初</t>
  </si>
  <si>
    <t>6822022A0017000022</t>
  </si>
  <si>
    <t>白玲</t>
  </si>
  <si>
    <t>6822022A0017000031</t>
  </si>
  <si>
    <t>林红利</t>
  </si>
  <si>
    <t>2022A0018</t>
  </si>
  <si>
    <t>6822022A0018000230</t>
  </si>
  <si>
    <t>杨红</t>
  </si>
  <si>
    <t>6822022A0018000190</t>
  </si>
  <si>
    <t>张雪瑞</t>
  </si>
  <si>
    <t>6822022A0018000087</t>
  </si>
  <si>
    <t>陈芝</t>
  </si>
  <si>
    <t>2022A0019</t>
  </si>
  <si>
    <t>全科医师</t>
  </si>
  <si>
    <t>6822022A0019000019</t>
  </si>
  <si>
    <t>张金山</t>
  </si>
  <si>
    <t>6822022A0019000018</t>
  </si>
  <si>
    <t>兰文权</t>
  </si>
  <si>
    <t>6822022A0019000036</t>
  </si>
  <si>
    <t>杨文娟</t>
  </si>
  <si>
    <t>2022A0020</t>
  </si>
  <si>
    <t>公卫医师</t>
  </si>
  <si>
    <t>6822022A0020000018</t>
  </si>
  <si>
    <t>6822022A0020000005</t>
  </si>
  <si>
    <t>刘丹</t>
  </si>
  <si>
    <t>2022A0021</t>
  </si>
  <si>
    <t>临床医师</t>
  </si>
  <si>
    <t>6822022A0021000007</t>
  </si>
  <si>
    <t>闵娟娟</t>
  </si>
  <si>
    <t>6822022A0021000005</t>
  </si>
  <si>
    <t>王叔恒</t>
  </si>
  <si>
    <t>6822022A0021000010</t>
  </si>
  <si>
    <t>汪刚</t>
  </si>
  <si>
    <t>2022A0022</t>
  </si>
  <si>
    <t>护师</t>
  </si>
  <si>
    <t>6822022A0022000016</t>
  </si>
  <si>
    <t>吴梅</t>
  </si>
  <si>
    <t>6822022A0022000076</t>
  </si>
  <si>
    <t>王晴</t>
  </si>
  <si>
    <t>6822022A0022000014</t>
  </si>
  <si>
    <t>刘玉华</t>
  </si>
  <si>
    <t>2022A0023</t>
  </si>
  <si>
    <t>6822022A0023000013</t>
  </si>
  <si>
    <t>周蒂</t>
  </si>
  <si>
    <t>6822022A0023000001</t>
  </si>
  <si>
    <t>李静</t>
  </si>
  <si>
    <t>2022A0025</t>
  </si>
  <si>
    <t>6822022A0025000016</t>
  </si>
  <si>
    <t>姚瑶</t>
  </si>
  <si>
    <t>6822022A0025000052</t>
  </si>
  <si>
    <t>袁志广</t>
  </si>
  <si>
    <t>6822022A0025000014</t>
  </si>
  <si>
    <t>刘伟明</t>
  </si>
  <si>
    <t>2022A0026</t>
  </si>
  <si>
    <r>
      <t>B</t>
    </r>
    <r>
      <rPr>
        <sz val="12"/>
        <rFont val="CESI宋体-GB2312"/>
        <family val="0"/>
      </rPr>
      <t>超医生</t>
    </r>
  </si>
  <si>
    <t>6822022A0026000004</t>
  </si>
  <si>
    <t>胡晶晶</t>
  </si>
  <si>
    <t>6822022A0026000005</t>
  </si>
  <si>
    <t>聂秋玲</t>
  </si>
  <si>
    <t>2022A0031</t>
  </si>
  <si>
    <t>影像科医师</t>
  </si>
  <si>
    <t>6822022A0031000002</t>
  </si>
  <si>
    <t>王加免</t>
  </si>
  <si>
    <t>6822022A0031000005</t>
  </si>
  <si>
    <t>陈芸</t>
  </si>
  <si>
    <t>6822022A0031000010</t>
  </si>
  <si>
    <t>蔡欢</t>
  </si>
  <si>
    <t>2022A0032</t>
  </si>
  <si>
    <t>副主任中医师</t>
  </si>
  <si>
    <t>6822022A0032000002</t>
  </si>
  <si>
    <t>张国红</t>
  </si>
  <si>
    <t>6822022A0032000003</t>
  </si>
  <si>
    <t>尤显列</t>
  </si>
  <si>
    <t>2022A0033</t>
  </si>
  <si>
    <t>6822022A0033000007</t>
  </si>
  <si>
    <t>贾妙</t>
  </si>
  <si>
    <t>6822022A0033000014</t>
  </si>
  <si>
    <t>柳希</t>
  </si>
  <si>
    <t>6822022A0033000019</t>
  </si>
  <si>
    <t>毛文洁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</si>
</sst>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name val="宋体"/>
      <family val="0"/>
    </font>
    <font>
      <sz val="18"/>
      <name val="方正小标宋简体"/>
      <family val="0"/>
    </font>
    <font>
      <sz val="12"/>
      <name val="方正黑体_GBK"/>
      <family val="0"/>
    </font>
    <font>
      <sz val="12"/>
      <name val="Times New Roman"/>
      <family val="1"/>
    </font>
    <font>
      <sz val="12"/>
      <name val="仿宋_GB2312"/>
      <family val="3"/>
    </font>
    <font>
      <sz val="12"/>
      <name val="CESI仿宋-GB2312"/>
      <family val="0"/>
    </font>
    <font>
      <sz val="12"/>
      <name val="黑体"/>
      <family val="3"/>
    </font>
    <font>
      <sz val="10"/>
      <name val="Times New Roman"/>
      <family val="1"/>
    </font>
    <font>
      <sz val="12"/>
      <name val="CESI宋体-GB2312"/>
      <family val="0"/>
    </font>
    <font>
      <sz val="11"/>
      <name val="Times New Roman"/>
      <family val="1"/>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5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1" fillId="0" borderId="0">
      <alignment/>
      <protection/>
    </xf>
    <xf numFmtId="0" fontId="0" fillId="0" borderId="0">
      <alignment vertical="center"/>
      <protection/>
    </xf>
  </cellStyleXfs>
  <cellXfs count="41">
    <xf numFmtId="0" fontId="0" fillId="0" borderId="0" xfId="0" applyFont="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4"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9" fillId="0" borderId="9" xfId="64" applyFont="1" applyBorder="1" applyAlignment="1">
      <alignment horizontal="center" vertical="center" wrapText="1"/>
      <protection/>
    </xf>
    <xf numFmtId="0" fontId="10" fillId="0" borderId="9" xfId="64"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2"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9"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2" fontId="11"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0" fontId="4" fillId="0" borderId="9" xfId="0" applyNumberFormat="1" applyFont="1" applyFill="1" applyBorder="1" applyAlignment="1" quotePrefix="1">
      <alignment horizontal="center" vertical="center"/>
    </xf>
    <xf numFmtId="0" fontId="9" fillId="0" borderId="9" xfId="0" applyNumberFormat="1"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9"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8"/>
  <sheetViews>
    <sheetView showGridLines="0" tabSelected="1" zoomScale="85" zoomScaleNormal="85" zoomScaleSheetLayoutView="100" workbookViewId="0" topLeftCell="A1">
      <pane ySplit="3" topLeftCell="A4" activePane="bottomLeft" state="frozen"/>
      <selection pane="bottomLeft" activeCell="N55" sqref="N55"/>
    </sheetView>
  </sheetViews>
  <sheetFormatPr defaultColWidth="9.00390625" defaultRowHeight="15"/>
  <cols>
    <col min="1" max="1" width="4.7109375" style="4" customWidth="1"/>
    <col min="2" max="2" width="19.57421875" style="4" customWidth="1"/>
    <col min="3" max="3" width="23.7109375" style="4" customWidth="1"/>
    <col min="4" max="4" width="13.57421875" style="5" customWidth="1"/>
    <col min="5" max="5" width="15.140625" style="4" customWidth="1"/>
    <col min="6" max="6" width="9.28125" style="4" customWidth="1"/>
    <col min="7" max="7" width="12.140625" style="6" customWidth="1"/>
    <col min="8" max="8" width="7.57421875" style="7" customWidth="1"/>
    <col min="9" max="10" width="10.421875" style="7" customWidth="1"/>
    <col min="11" max="11" width="12.00390625" style="7" customWidth="1"/>
    <col min="12" max="12" width="10.421875" style="7" customWidth="1"/>
    <col min="13" max="16384" width="9.00390625" style="4" customWidth="1"/>
  </cols>
  <sheetData>
    <row r="1" spans="1:12" ht="19.5" customHeight="1">
      <c r="A1" s="8" t="s">
        <v>0</v>
      </c>
      <c r="B1" s="9"/>
      <c r="C1" s="3"/>
      <c r="D1" s="10"/>
      <c r="E1" s="3"/>
      <c r="F1" s="3"/>
      <c r="G1" s="11"/>
      <c r="H1" s="3"/>
      <c r="I1" s="3"/>
      <c r="J1" s="3"/>
      <c r="K1" s="3"/>
      <c r="L1" s="3"/>
    </row>
    <row r="2" spans="1:21" s="1" customFormat="1" ht="31.5" customHeight="1">
      <c r="A2" s="12" t="s">
        <v>1</v>
      </c>
      <c r="B2" s="12"/>
      <c r="C2" s="12"/>
      <c r="D2" s="12"/>
      <c r="E2" s="12"/>
      <c r="F2" s="12"/>
      <c r="G2" s="12"/>
      <c r="H2" s="12"/>
      <c r="I2" s="12"/>
      <c r="J2" s="12"/>
      <c r="K2" s="12"/>
      <c r="L2" s="12"/>
      <c r="M2" s="26"/>
      <c r="N2" s="26"/>
      <c r="O2" s="26"/>
      <c r="P2" s="26"/>
      <c r="Q2" s="26"/>
      <c r="R2" s="26"/>
      <c r="S2" s="26"/>
      <c r="T2" s="26"/>
      <c r="U2" s="26"/>
    </row>
    <row r="3" spans="1:13" s="2" customFormat="1" ht="33" customHeight="1">
      <c r="A3" s="13" t="s">
        <v>2</v>
      </c>
      <c r="B3" s="13" t="s">
        <v>3</v>
      </c>
      <c r="C3" s="13" t="s">
        <v>4</v>
      </c>
      <c r="D3" s="13" t="s">
        <v>5</v>
      </c>
      <c r="E3" s="13" t="s">
        <v>6</v>
      </c>
      <c r="F3" s="13" t="s">
        <v>7</v>
      </c>
      <c r="G3" s="14" t="s">
        <v>8</v>
      </c>
      <c r="H3" s="13" t="s">
        <v>9</v>
      </c>
      <c r="I3" s="13" t="s">
        <v>10</v>
      </c>
      <c r="J3" s="13" t="s">
        <v>11</v>
      </c>
      <c r="K3" s="13" t="s">
        <v>12</v>
      </c>
      <c r="L3" s="13" t="s">
        <v>13</v>
      </c>
      <c r="M3" s="27"/>
    </row>
    <row r="4" spans="1:13" s="3" customFormat="1" ht="30" customHeight="1">
      <c r="A4" s="15">
        <v>1</v>
      </c>
      <c r="B4" s="16" t="s">
        <v>14</v>
      </c>
      <c r="C4" s="16" t="s">
        <v>15</v>
      </c>
      <c r="D4" s="37" t="s">
        <v>16</v>
      </c>
      <c r="E4" s="38" t="s">
        <v>17</v>
      </c>
      <c r="F4" s="19">
        <v>2</v>
      </c>
      <c r="G4" s="39" t="s">
        <v>18</v>
      </c>
      <c r="H4" s="38" t="s">
        <v>19</v>
      </c>
      <c r="I4" s="17">
        <v>85.5</v>
      </c>
      <c r="J4" s="28">
        <v>79.4</v>
      </c>
      <c r="K4" s="29">
        <f aca="true" t="shared" si="0" ref="K4:K12">I4*0.4+J4*0.6</f>
        <v>81.84</v>
      </c>
      <c r="L4" s="17">
        <v>1</v>
      </c>
      <c r="M4" s="30"/>
    </row>
    <row r="5" spans="1:13" s="3" customFormat="1" ht="30" customHeight="1">
      <c r="A5" s="15">
        <v>2</v>
      </c>
      <c r="B5" s="16" t="s">
        <v>14</v>
      </c>
      <c r="C5" s="16" t="s">
        <v>15</v>
      </c>
      <c r="D5" s="37" t="s">
        <v>16</v>
      </c>
      <c r="E5" s="38" t="s">
        <v>17</v>
      </c>
      <c r="F5" s="19"/>
      <c r="G5" s="39" t="s">
        <v>20</v>
      </c>
      <c r="H5" s="38" t="s">
        <v>21</v>
      </c>
      <c r="I5" s="17">
        <v>81</v>
      </c>
      <c r="J5" s="28">
        <v>80.2</v>
      </c>
      <c r="K5" s="29">
        <f>I5*0.4+J5*0.6</f>
        <v>80.52</v>
      </c>
      <c r="L5" s="17">
        <v>2</v>
      </c>
      <c r="M5" s="30"/>
    </row>
    <row r="6" spans="1:13" s="3" customFormat="1" ht="30" customHeight="1">
      <c r="A6" s="15">
        <v>3</v>
      </c>
      <c r="B6" s="16" t="s">
        <v>14</v>
      </c>
      <c r="C6" s="16" t="s">
        <v>15</v>
      </c>
      <c r="D6" s="37" t="s">
        <v>16</v>
      </c>
      <c r="E6" s="38" t="s">
        <v>17</v>
      </c>
      <c r="F6" s="19"/>
      <c r="G6" s="39" t="s">
        <v>22</v>
      </c>
      <c r="H6" s="38" t="s">
        <v>23</v>
      </c>
      <c r="I6" s="17">
        <v>79.5</v>
      </c>
      <c r="J6" s="28">
        <v>79.2</v>
      </c>
      <c r="K6" s="29">
        <f>I6*0.4+J6*0.6</f>
        <v>79.32000000000001</v>
      </c>
      <c r="L6" s="17">
        <v>3</v>
      </c>
      <c r="M6" s="30"/>
    </row>
    <row r="7" spans="1:13" s="3" customFormat="1" ht="30" customHeight="1">
      <c r="A7" s="15">
        <v>4</v>
      </c>
      <c r="B7" s="16" t="s">
        <v>14</v>
      </c>
      <c r="C7" s="16" t="s">
        <v>15</v>
      </c>
      <c r="D7" s="37" t="s">
        <v>16</v>
      </c>
      <c r="E7" s="38" t="s">
        <v>17</v>
      </c>
      <c r="F7" s="19"/>
      <c r="G7" s="39" t="s">
        <v>24</v>
      </c>
      <c r="H7" s="38" t="s">
        <v>25</v>
      </c>
      <c r="I7" s="17">
        <v>80.83</v>
      </c>
      <c r="J7" s="28">
        <v>75.4</v>
      </c>
      <c r="K7" s="29">
        <f t="shared" si="0"/>
        <v>77.572</v>
      </c>
      <c r="L7" s="17">
        <v>4</v>
      </c>
      <c r="M7" s="30"/>
    </row>
    <row r="8" spans="1:13" s="3" customFormat="1" ht="30" customHeight="1">
      <c r="A8" s="15">
        <v>5</v>
      </c>
      <c r="B8" s="16" t="s">
        <v>14</v>
      </c>
      <c r="C8" s="16" t="s">
        <v>15</v>
      </c>
      <c r="D8" s="37" t="s">
        <v>16</v>
      </c>
      <c r="E8" s="38" t="s">
        <v>17</v>
      </c>
      <c r="F8" s="19"/>
      <c r="G8" s="39" t="s">
        <v>26</v>
      </c>
      <c r="H8" s="38" t="s">
        <v>27</v>
      </c>
      <c r="I8" s="17">
        <v>80.33</v>
      </c>
      <c r="J8" s="28">
        <v>75.2</v>
      </c>
      <c r="K8" s="29">
        <f t="shared" si="0"/>
        <v>77.252</v>
      </c>
      <c r="L8" s="17">
        <v>5</v>
      </c>
      <c r="M8" s="30"/>
    </row>
    <row r="9" spans="1:13" s="3" customFormat="1" ht="30" customHeight="1">
      <c r="A9" s="15">
        <v>6</v>
      </c>
      <c r="B9" s="16" t="s">
        <v>14</v>
      </c>
      <c r="C9" s="16" t="s">
        <v>15</v>
      </c>
      <c r="D9" s="37" t="s">
        <v>16</v>
      </c>
      <c r="E9" s="38" t="s">
        <v>17</v>
      </c>
      <c r="F9" s="19"/>
      <c r="G9" s="39" t="s">
        <v>28</v>
      </c>
      <c r="H9" s="38" t="s">
        <v>29</v>
      </c>
      <c r="I9" s="17">
        <v>81.17</v>
      </c>
      <c r="J9" s="28">
        <v>72.2</v>
      </c>
      <c r="K9" s="29">
        <f>I9*0.4+J9*0.6</f>
        <v>75.78800000000001</v>
      </c>
      <c r="L9" s="17">
        <v>6</v>
      </c>
      <c r="M9" s="30"/>
    </row>
    <row r="10" spans="1:13" s="3" customFormat="1" ht="30" customHeight="1">
      <c r="A10" s="15">
        <v>7</v>
      </c>
      <c r="B10" s="16" t="s">
        <v>14</v>
      </c>
      <c r="C10" s="16" t="s">
        <v>15</v>
      </c>
      <c r="D10" s="37" t="s">
        <v>30</v>
      </c>
      <c r="E10" s="38" t="s">
        <v>31</v>
      </c>
      <c r="F10" s="20">
        <v>1</v>
      </c>
      <c r="G10" s="39" t="s">
        <v>32</v>
      </c>
      <c r="H10" s="38" t="s">
        <v>33</v>
      </c>
      <c r="I10" s="31">
        <v>78.17</v>
      </c>
      <c r="J10" s="32">
        <v>77</v>
      </c>
      <c r="K10" s="29">
        <f t="shared" si="0"/>
        <v>77.46799999999999</v>
      </c>
      <c r="L10" s="31">
        <v>1</v>
      </c>
      <c r="M10" s="30"/>
    </row>
    <row r="11" spans="1:13" s="3" customFormat="1" ht="30" customHeight="1">
      <c r="A11" s="15">
        <v>8</v>
      </c>
      <c r="B11" s="16" t="s">
        <v>14</v>
      </c>
      <c r="C11" s="16" t="s">
        <v>15</v>
      </c>
      <c r="D11" s="37" t="s">
        <v>34</v>
      </c>
      <c r="E11" s="38" t="s">
        <v>35</v>
      </c>
      <c r="F11" s="19">
        <v>1</v>
      </c>
      <c r="G11" s="39" t="s">
        <v>36</v>
      </c>
      <c r="H11" s="38" t="s">
        <v>37</v>
      </c>
      <c r="I11" s="31">
        <v>74.5</v>
      </c>
      <c r="J11" s="32">
        <v>75.4</v>
      </c>
      <c r="K11" s="29">
        <f t="shared" si="0"/>
        <v>75.04</v>
      </c>
      <c r="L11" s="31">
        <v>1</v>
      </c>
      <c r="M11" s="30"/>
    </row>
    <row r="12" spans="1:13" s="3" customFormat="1" ht="30" customHeight="1">
      <c r="A12" s="15">
        <v>9</v>
      </c>
      <c r="B12" s="16" t="s">
        <v>14</v>
      </c>
      <c r="C12" s="16" t="s">
        <v>15</v>
      </c>
      <c r="D12" s="37" t="s">
        <v>34</v>
      </c>
      <c r="E12" s="38" t="s">
        <v>35</v>
      </c>
      <c r="F12" s="19"/>
      <c r="G12" s="39" t="s">
        <v>38</v>
      </c>
      <c r="H12" s="38" t="s">
        <v>39</v>
      </c>
      <c r="I12" s="31">
        <v>65.33</v>
      </c>
      <c r="J12" s="32">
        <v>67.2</v>
      </c>
      <c r="K12" s="29">
        <f t="shared" si="0"/>
        <v>66.452</v>
      </c>
      <c r="L12" s="31">
        <v>2</v>
      </c>
      <c r="M12" s="30"/>
    </row>
    <row r="13" spans="1:13" s="3" customFormat="1" ht="30" customHeight="1">
      <c r="A13" s="15">
        <v>10</v>
      </c>
      <c r="B13" s="16" t="s">
        <v>14</v>
      </c>
      <c r="C13" s="16" t="s">
        <v>15</v>
      </c>
      <c r="D13" s="17" t="s">
        <v>40</v>
      </c>
      <c r="E13" s="21" t="s">
        <v>41</v>
      </c>
      <c r="F13" s="19">
        <v>2</v>
      </c>
      <c r="G13" s="22" t="s">
        <v>42</v>
      </c>
      <c r="H13" s="40" t="s">
        <v>43</v>
      </c>
      <c r="I13" s="21" t="s">
        <v>44</v>
      </c>
      <c r="J13" s="32">
        <v>85.4</v>
      </c>
      <c r="K13" s="29">
        <v>85.4</v>
      </c>
      <c r="L13" s="33">
        <v>1</v>
      </c>
      <c r="M13" s="30"/>
    </row>
    <row r="14" spans="1:13" s="3" customFormat="1" ht="30" customHeight="1">
      <c r="A14" s="15">
        <v>11</v>
      </c>
      <c r="B14" s="16" t="s">
        <v>14</v>
      </c>
      <c r="C14" s="16" t="s">
        <v>15</v>
      </c>
      <c r="D14" s="17" t="s">
        <v>40</v>
      </c>
      <c r="E14" s="21" t="s">
        <v>41</v>
      </c>
      <c r="F14" s="19"/>
      <c r="G14" s="22" t="s">
        <v>45</v>
      </c>
      <c r="H14" s="23" t="s">
        <v>46</v>
      </c>
      <c r="I14" s="21" t="s">
        <v>44</v>
      </c>
      <c r="J14" s="32">
        <v>77.2</v>
      </c>
      <c r="K14" s="29">
        <v>77.2</v>
      </c>
      <c r="L14" s="33">
        <v>2</v>
      </c>
      <c r="M14" s="30"/>
    </row>
    <row r="15" spans="1:13" s="3" customFormat="1" ht="30" customHeight="1">
      <c r="A15" s="15">
        <v>12</v>
      </c>
      <c r="B15" s="16" t="s">
        <v>14</v>
      </c>
      <c r="C15" s="16" t="s">
        <v>15</v>
      </c>
      <c r="D15" s="37" t="s">
        <v>47</v>
      </c>
      <c r="E15" s="38" t="s">
        <v>48</v>
      </c>
      <c r="F15" s="19">
        <v>1</v>
      </c>
      <c r="G15" s="39" t="s">
        <v>49</v>
      </c>
      <c r="H15" s="38" t="s">
        <v>50</v>
      </c>
      <c r="I15" s="31">
        <v>81.17</v>
      </c>
      <c r="J15" s="32">
        <v>80.4</v>
      </c>
      <c r="K15" s="29">
        <f>I15*0.4+J15*0.6</f>
        <v>80.708</v>
      </c>
      <c r="L15" s="31">
        <v>1</v>
      </c>
      <c r="M15" s="30"/>
    </row>
    <row r="16" spans="1:13" s="3" customFormat="1" ht="30" customHeight="1">
      <c r="A16" s="15">
        <v>13</v>
      </c>
      <c r="B16" s="16" t="s">
        <v>14</v>
      </c>
      <c r="C16" s="16" t="s">
        <v>15</v>
      </c>
      <c r="D16" s="37" t="s">
        <v>47</v>
      </c>
      <c r="E16" s="38" t="s">
        <v>48</v>
      </c>
      <c r="F16" s="19"/>
      <c r="G16" s="39" t="s">
        <v>51</v>
      </c>
      <c r="H16" s="38" t="s">
        <v>52</v>
      </c>
      <c r="I16" s="31">
        <v>80</v>
      </c>
      <c r="J16" s="32">
        <v>77.4</v>
      </c>
      <c r="K16" s="29">
        <f aca="true" t="shared" si="1" ref="K15:K17">I16*0.4+J16*0.6</f>
        <v>78.44</v>
      </c>
      <c r="L16" s="31">
        <v>2</v>
      </c>
      <c r="M16" s="30"/>
    </row>
    <row r="17" spans="1:13" s="3" customFormat="1" ht="30" customHeight="1">
      <c r="A17" s="15">
        <v>14</v>
      </c>
      <c r="B17" s="16" t="s">
        <v>14</v>
      </c>
      <c r="C17" s="16" t="s">
        <v>15</v>
      </c>
      <c r="D17" s="37" t="s">
        <v>47</v>
      </c>
      <c r="E17" s="38" t="s">
        <v>48</v>
      </c>
      <c r="F17" s="19"/>
      <c r="G17" s="39" t="s">
        <v>53</v>
      </c>
      <c r="H17" s="38" t="s">
        <v>54</v>
      </c>
      <c r="I17" s="31">
        <v>80</v>
      </c>
      <c r="J17" s="32">
        <v>72.8</v>
      </c>
      <c r="K17" s="29">
        <f t="shared" si="1"/>
        <v>75.68</v>
      </c>
      <c r="L17" s="31">
        <v>3</v>
      </c>
      <c r="M17" s="30"/>
    </row>
    <row r="18" spans="1:13" s="3" customFormat="1" ht="30" customHeight="1">
      <c r="A18" s="15">
        <v>15</v>
      </c>
      <c r="B18" s="16" t="s">
        <v>14</v>
      </c>
      <c r="C18" s="16" t="s">
        <v>15</v>
      </c>
      <c r="D18" s="37" t="s">
        <v>55</v>
      </c>
      <c r="E18" s="38" t="s">
        <v>56</v>
      </c>
      <c r="F18" s="19">
        <v>1</v>
      </c>
      <c r="G18" s="39" t="s">
        <v>57</v>
      </c>
      <c r="H18" s="38" t="s">
        <v>58</v>
      </c>
      <c r="I18" s="31">
        <v>89.83</v>
      </c>
      <c r="J18" s="32">
        <v>78.2</v>
      </c>
      <c r="K18" s="29">
        <f>I18*0.4+J18*0.6</f>
        <v>82.852</v>
      </c>
      <c r="L18" s="31">
        <v>1</v>
      </c>
      <c r="M18" s="30"/>
    </row>
    <row r="19" spans="1:12" s="3" customFormat="1" ht="30" customHeight="1">
      <c r="A19" s="15">
        <v>16</v>
      </c>
      <c r="B19" s="16" t="s">
        <v>14</v>
      </c>
      <c r="C19" s="16" t="s">
        <v>15</v>
      </c>
      <c r="D19" s="37" t="s">
        <v>55</v>
      </c>
      <c r="E19" s="38" t="s">
        <v>56</v>
      </c>
      <c r="F19" s="19"/>
      <c r="G19" s="39" t="s">
        <v>59</v>
      </c>
      <c r="H19" s="38" t="s">
        <v>60</v>
      </c>
      <c r="I19" s="31">
        <v>87.67</v>
      </c>
      <c r="J19" s="32">
        <v>73.6</v>
      </c>
      <c r="K19" s="29">
        <f>I19*0.4+J19*0.6</f>
        <v>79.22800000000001</v>
      </c>
      <c r="L19" s="31">
        <v>2</v>
      </c>
    </row>
    <row r="20" spans="1:13" s="3" customFormat="1" ht="30" customHeight="1">
      <c r="A20" s="15">
        <v>17</v>
      </c>
      <c r="B20" s="16" t="s">
        <v>14</v>
      </c>
      <c r="C20" s="16" t="s">
        <v>15</v>
      </c>
      <c r="D20" s="37" t="s">
        <v>55</v>
      </c>
      <c r="E20" s="38" t="s">
        <v>56</v>
      </c>
      <c r="F20" s="19"/>
      <c r="G20" s="39" t="s">
        <v>61</v>
      </c>
      <c r="H20" s="38" t="s">
        <v>62</v>
      </c>
      <c r="I20" s="31">
        <v>88.83</v>
      </c>
      <c r="J20" s="32">
        <v>68.4</v>
      </c>
      <c r="K20" s="29">
        <f>I20*0.4+J20*0.6</f>
        <v>76.572</v>
      </c>
      <c r="L20" s="31">
        <v>3</v>
      </c>
      <c r="M20" s="30"/>
    </row>
    <row r="21" spans="1:13" s="3" customFormat="1" ht="30" customHeight="1">
      <c r="A21" s="15">
        <v>18</v>
      </c>
      <c r="B21" s="16" t="s">
        <v>14</v>
      </c>
      <c r="C21" s="16" t="s">
        <v>15</v>
      </c>
      <c r="D21" s="37" t="s">
        <v>63</v>
      </c>
      <c r="E21" s="38" t="s">
        <v>64</v>
      </c>
      <c r="F21" s="19">
        <v>1</v>
      </c>
      <c r="G21" s="39" t="s">
        <v>65</v>
      </c>
      <c r="H21" s="38" t="s">
        <v>66</v>
      </c>
      <c r="I21" s="31">
        <v>81.83</v>
      </c>
      <c r="J21" s="32">
        <v>79</v>
      </c>
      <c r="K21" s="29">
        <f>I21*0.4+J21*0.6</f>
        <v>80.132</v>
      </c>
      <c r="L21" s="31">
        <v>1</v>
      </c>
      <c r="M21" s="30"/>
    </row>
    <row r="22" spans="1:13" s="3" customFormat="1" ht="30" customHeight="1">
      <c r="A22" s="15">
        <v>19</v>
      </c>
      <c r="B22" s="16" t="s">
        <v>14</v>
      </c>
      <c r="C22" s="16" t="s">
        <v>15</v>
      </c>
      <c r="D22" s="37" t="s">
        <v>63</v>
      </c>
      <c r="E22" s="38" t="s">
        <v>64</v>
      </c>
      <c r="F22" s="19"/>
      <c r="G22" s="39" t="s">
        <v>67</v>
      </c>
      <c r="H22" s="38" t="s">
        <v>68</v>
      </c>
      <c r="I22" s="31">
        <v>90.33</v>
      </c>
      <c r="J22" s="34" t="s">
        <v>69</v>
      </c>
      <c r="K22" s="29" t="s">
        <v>70</v>
      </c>
      <c r="L22" s="31" t="s">
        <v>70</v>
      </c>
      <c r="M22" s="30"/>
    </row>
    <row r="23" spans="1:13" s="3" customFormat="1" ht="30" customHeight="1">
      <c r="A23" s="15">
        <v>20</v>
      </c>
      <c r="B23" s="16" t="s">
        <v>14</v>
      </c>
      <c r="C23" s="16" t="s">
        <v>15</v>
      </c>
      <c r="D23" s="37" t="s">
        <v>63</v>
      </c>
      <c r="E23" s="38" t="s">
        <v>64</v>
      </c>
      <c r="F23" s="19"/>
      <c r="G23" s="39" t="s">
        <v>71</v>
      </c>
      <c r="H23" s="38" t="s">
        <v>72</v>
      </c>
      <c r="I23" s="31">
        <v>84.17</v>
      </c>
      <c r="J23" s="34" t="s">
        <v>69</v>
      </c>
      <c r="K23" s="29" t="s">
        <v>70</v>
      </c>
      <c r="L23" s="31" t="s">
        <v>70</v>
      </c>
      <c r="M23" s="30"/>
    </row>
    <row r="24" spans="1:13" s="3" customFormat="1" ht="30" customHeight="1">
      <c r="A24" s="15">
        <v>21</v>
      </c>
      <c r="B24" s="16" t="s">
        <v>14</v>
      </c>
      <c r="C24" s="16" t="s">
        <v>15</v>
      </c>
      <c r="D24" s="37" t="s">
        <v>73</v>
      </c>
      <c r="E24" s="38" t="s">
        <v>74</v>
      </c>
      <c r="F24" s="19">
        <v>1</v>
      </c>
      <c r="G24" s="39" t="s">
        <v>75</v>
      </c>
      <c r="H24" s="38" t="s">
        <v>76</v>
      </c>
      <c r="I24" s="31">
        <v>76.83</v>
      </c>
      <c r="J24" s="32">
        <v>86</v>
      </c>
      <c r="K24" s="29">
        <f>I24*0.4+J24*0.6</f>
        <v>82.332</v>
      </c>
      <c r="L24" s="31">
        <v>1</v>
      </c>
      <c r="M24" s="30"/>
    </row>
    <row r="25" spans="1:12" s="3" customFormat="1" ht="30" customHeight="1">
      <c r="A25" s="15">
        <v>22</v>
      </c>
      <c r="B25" s="16" t="s">
        <v>14</v>
      </c>
      <c r="C25" s="16" t="s">
        <v>15</v>
      </c>
      <c r="D25" s="37" t="s">
        <v>73</v>
      </c>
      <c r="E25" s="38" t="s">
        <v>74</v>
      </c>
      <c r="F25" s="19"/>
      <c r="G25" s="39" t="s">
        <v>77</v>
      </c>
      <c r="H25" s="40" t="s">
        <v>78</v>
      </c>
      <c r="I25" s="31">
        <v>66.17</v>
      </c>
      <c r="J25" s="32">
        <v>81.8</v>
      </c>
      <c r="K25" s="29">
        <f>I25*0.4+J25*0.6</f>
        <v>75.548</v>
      </c>
      <c r="L25" s="31">
        <v>2</v>
      </c>
    </row>
    <row r="26" spans="1:13" s="3" customFormat="1" ht="30" customHeight="1">
      <c r="A26" s="15">
        <v>23</v>
      </c>
      <c r="B26" s="16" t="s">
        <v>14</v>
      </c>
      <c r="C26" s="16" t="s">
        <v>15</v>
      </c>
      <c r="D26" s="37" t="s">
        <v>73</v>
      </c>
      <c r="E26" s="38" t="s">
        <v>74</v>
      </c>
      <c r="F26" s="19"/>
      <c r="G26" s="39" t="s">
        <v>79</v>
      </c>
      <c r="H26" s="38" t="s">
        <v>80</v>
      </c>
      <c r="I26" s="31">
        <v>70.5</v>
      </c>
      <c r="J26" s="32">
        <v>73.6</v>
      </c>
      <c r="K26" s="29">
        <f>I26*0.4+J26*0.6</f>
        <v>72.36</v>
      </c>
      <c r="L26" s="31">
        <v>3</v>
      </c>
      <c r="M26" s="30"/>
    </row>
    <row r="27" spans="1:13" s="3" customFormat="1" ht="30" customHeight="1">
      <c r="A27" s="15">
        <v>24</v>
      </c>
      <c r="B27" s="16" t="s">
        <v>14</v>
      </c>
      <c r="C27" s="16" t="s">
        <v>15</v>
      </c>
      <c r="D27" s="37" t="s">
        <v>81</v>
      </c>
      <c r="E27" s="38" t="s">
        <v>56</v>
      </c>
      <c r="F27" s="19">
        <v>1</v>
      </c>
      <c r="G27" s="39" t="s">
        <v>82</v>
      </c>
      <c r="H27" s="38" t="s">
        <v>83</v>
      </c>
      <c r="I27" s="31">
        <v>72.5</v>
      </c>
      <c r="J27" s="32">
        <v>78.4</v>
      </c>
      <c r="K27" s="29">
        <f>I27*0.4+J27*0.6</f>
        <v>76.03999999999999</v>
      </c>
      <c r="L27" s="31">
        <v>1</v>
      </c>
      <c r="M27" s="30"/>
    </row>
    <row r="28" spans="1:12" s="3" customFormat="1" ht="30" customHeight="1">
      <c r="A28" s="15">
        <v>25</v>
      </c>
      <c r="B28" s="16" t="s">
        <v>14</v>
      </c>
      <c r="C28" s="16" t="s">
        <v>15</v>
      </c>
      <c r="D28" s="37" t="s">
        <v>81</v>
      </c>
      <c r="E28" s="38" t="s">
        <v>56</v>
      </c>
      <c r="F28" s="19"/>
      <c r="G28" s="39" t="s">
        <v>84</v>
      </c>
      <c r="H28" s="38" t="s">
        <v>85</v>
      </c>
      <c r="I28" s="31">
        <v>66.83</v>
      </c>
      <c r="J28" s="32">
        <v>79.1</v>
      </c>
      <c r="K28" s="29">
        <f>I28*0.4+J28*0.6</f>
        <v>74.192</v>
      </c>
      <c r="L28" s="31">
        <v>2</v>
      </c>
    </row>
    <row r="29" spans="1:13" s="3" customFormat="1" ht="30" customHeight="1">
      <c r="A29" s="15">
        <v>26</v>
      </c>
      <c r="B29" s="16" t="s">
        <v>14</v>
      </c>
      <c r="C29" s="16" t="s">
        <v>15</v>
      </c>
      <c r="D29" s="37" t="s">
        <v>81</v>
      </c>
      <c r="E29" s="38" t="s">
        <v>56</v>
      </c>
      <c r="F29" s="19"/>
      <c r="G29" s="39" t="s">
        <v>86</v>
      </c>
      <c r="H29" s="38" t="s">
        <v>87</v>
      </c>
      <c r="I29" s="31">
        <v>68</v>
      </c>
      <c r="J29" s="32">
        <v>76.6</v>
      </c>
      <c r="K29" s="29">
        <f>I29*0.4+J29*0.6</f>
        <v>73.16</v>
      </c>
      <c r="L29" s="31">
        <v>3</v>
      </c>
      <c r="M29" s="30"/>
    </row>
    <row r="30" spans="1:13" s="3" customFormat="1" ht="30" customHeight="1">
      <c r="A30" s="15">
        <v>27</v>
      </c>
      <c r="B30" s="16" t="s">
        <v>14</v>
      </c>
      <c r="C30" s="16" t="s">
        <v>15</v>
      </c>
      <c r="D30" s="37" t="s">
        <v>88</v>
      </c>
      <c r="E30" s="38" t="s">
        <v>56</v>
      </c>
      <c r="F30" s="19">
        <v>1</v>
      </c>
      <c r="G30" s="39" t="s">
        <v>89</v>
      </c>
      <c r="H30" s="38" t="s">
        <v>90</v>
      </c>
      <c r="I30" s="31">
        <v>87.17</v>
      </c>
      <c r="J30" s="32">
        <v>84.2</v>
      </c>
      <c r="K30" s="29">
        <f>I30*0.4+J30*0.6</f>
        <v>85.388</v>
      </c>
      <c r="L30" s="31">
        <v>1</v>
      </c>
      <c r="M30" s="30"/>
    </row>
    <row r="31" spans="1:13" s="3" customFormat="1" ht="30" customHeight="1">
      <c r="A31" s="15">
        <v>28</v>
      </c>
      <c r="B31" s="16" t="s">
        <v>14</v>
      </c>
      <c r="C31" s="16" t="s">
        <v>15</v>
      </c>
      <c r="D31" s="37" t="s">
        <v>88</v>
      </c>
      <c r="E31" s="38" t="s">
        <v>56</v>
      </c>
      <c r="F31" s="19"/>
      <c r="G31" s="39" t="s">
        <v>91</v>
      </c>
      <c r="H31" s="38" t="s">
        <v>92</v>
      </c>
      <c r="I31" s="31">
        <v>87</v>
      </c>
      <c r="J31" s="32">
        <v>79.4</v>
      </c>
      <c r="K31" s="29">
        <f>I31*0.4+J31*0.6</f>
        <v>82.44</v>
      </c>
      <c r="L31" s="31">
        <v>2</v>
      </c>
      <c r="M31" s="30"/>
    </row>
    <row r="32" spans="1:13" s="3" customFormat="1" ht="30" customHeight="1">
      <c r="A32" s="15">
        <v>29</v>
      </c>
      <c r="B32" s="16" t="s">
        <v>14</v>
      </c>
      <c r="C32" s="16" t="s">
        <v>15</v>
      </c>
      <c r="D32" s="37" t="s">
        <v>88</v>
      </c>
      <c r="E32" s="38" t="s">
        <v>56</v>
      </c>
      <c r="F32" s="19"/>
      <c r="G32" s="39" t="s">
        <v>93</v>
      </c>
      <c r="H32" s="40" t="s">
        <v>94</v>
      </c>
      <c r="I32" s="31">
        <v>85.67</v>
      </c>
      <c r="J32" s="32">
        <v>79</v>
      </c>
      <c r="K32" s="29">
        <f>I32*0.4+J32*0.6</f>
        <v>81.668</v>
      </c>
      <c r="L32" s="31">
        <v>3</v>
      </c>
      <c r="M32" s="30"/>
    </row>
    <row r="33" spans="1:13" s="3" customFormat="1" ht="30" customHeight="1">
      <c r="A33" s="15">
        <v>30</v>
      </c>
      <c r="B33" s="16" t="s">
        <v>14</v>
      </c>
      <c r="C33" s="16" t="s">
        <v>15</v>
      </c>
      <c r="D33" s="37" t="s">
        <v>95</v>
      </c>
      <c r="E33" s="38" t="s">
        <v>96</v>
      </c>
      <c r="F33" s="19">
        <v>1</v>
      </c>
      <c r="G33" s="39" t="s">
        <v>97</v>
      </c>
      <c r="H33" s="38" t="s">
        <v>98</v>
      </c>
      <c r="I33" s="31">
        <v>88.83</v>
      </c>
      <c r="J33" s="32">
        <v>83</v>
      </c>
      <c r="K33" s="29">
        <f>I33*0.4+J33*0.6</f>
        <v>85.332</v>
      </c>
      <c r="L33" s="31">
        <v>1</v>
      </c>
      <c r="M33" s="30"/>
    </row>
    <row r="34" spans="1:13" s="3" customFormat="1" ht="30" customHeight="1">
      <c r="A34" s="15">
        <v>31</v>
      </c>
      <c r="B34" s="16" t="s">
        <v>14</v>
      </c>
      <c r="C34" s="16" t="s">
        <v>15</v>
      </c>
      <c r="D34" s="37" t="s">
        <v>95</v>
      </c>
      <c r="E34" s="38" t="s">
        <v>96</v>
      </c>
      <c r="F34" s="19"/>
      <c r="G34" s="39" t="s">
        <v>99</v>
      </c>
      <c r="H34" s="38" t="s">
        <v>100</v>
      </c>
      <c r="I34" s="31">
        <v>88.5</v>
      </c>
      <c r="J34" s="32">
        <v>81.8</v>
      </c>
      <c r="K34" s="29">
        <f>I34*0.4+J34*0.6</f>
        <v>84.47999999999999</v>
      </c>
      <c r="L34" s="31">
        <v>2</v>
      </c>
      <c r="M34" s="30"/>
    </row>
    <row r="35" spans="1:13" s="3" customFormat="1" ht="30" customHeight="1">
      <c r="A35" s="15">
        <v>32</v>
      </c>
      <c r="B35" s="16" t="s">
        <v>14</v>
      </c>
      <c r="C35" s="16" t="s">
        <v>15</v>
      </c>
      <c r="D35" s="37" t="s">
        <v>95</v>
      </c>
      <c r="E35" s="38" t="s">
        <v>96</v>
      </c>
      <c r="F35" s="19"/>
      <c r="G35" s="39" t="s">
        <v>101</v>
      </c>
      <c r="H35" s="38" t="s">
        <v>102</v>
      </c>
      <c r="I35" s="31">
        <v>89.17</v>
      </c>
      <c r="J35" s="32">
        <v>78.2</v>
      </c>
      <c r="K35" s="29">
        <f>I35*0.4+J35*0.6</f>
        <v>82.588</v>
      </c>
      <c r="L35" s="31">
        <v>3</v>
      </c>
      <c r="M35" s="30"/>
    </row>
    <row r="36" spans="1:13" s="3" customFormat="1" ht="30" customHeight="1">
      <c r="A36" s="15">
        <v>33</v>
      </c>
      <c r="B36" s="16" t="s">
        <v>14</v>
      </c>
      <c r="C36" s="16" t="s">
        <v>15</v>
      </c>
      <c r="D36" s="39" t="s">
        <v>103</v>
      </c>
      <c r="E36" s="23" t="s">
        <v>104</v>
      </c>
      <c r="F36" s="19">
        <v>1</v>
      </c>
      <c r="G36" s="39" t="s">
        <v>105</v>
      </c>
      <c r="H36" s="40" t="s">
        <v>43</v>
      </c>
      <c r="I36" s="35">
        <v>80.5</v>
      </c>
      <c r="J36" s="36">
        <v>78.2</v>
      </c>
      <c r="K36" s="29">
        <f>I36*0.4+J36*0.6</f>
        <v>79.12</v>
      </c>
      <c r="L36" s="35">
        <v>1</v>
      </c>
      <c r="M36" s="30"/>
    </row>
    <row r="37" spans="1:13" s="3" customFormat="1" ht="30" customHeight="1">
      <c r="A37" s="15">
        <v>34</v>
      </c>
      <c r="B37" s="16" t="s">
        <v>14</v>
      </c>
      <c r="C37" s="16" t="s">
        <v>15</v>
      </c>
      <c r="D37" s="39" t="s">
        <v>103</v>
      </c>
      <c r="E37" s="23" t="s">
        <v>104</v>
      </c>
      <c r="F37" s="19"/>
      <c r="G37" s="39" t="s">
        <v>106</v>
      </c>
      <c r="H37" s="40" t="s">
        <v>107</v>
      </c>
      <c r="I37" s="35">
        <v>84</v>
      </c>
      <c r="J37" s="34" t="s">
        <v>69</v>
      </c>
      <c r="K37" s="29" t="s">
        <v>70</v>
      </c>
      <c r="L37" s="31" t="s">
        <v>70</v>
      </c>
      <c r="M37" s="30"/>
    </row>
    <row r="38" spans="1:13" s="3" customFormat="1" ht="30" customHeight="1">
      <c r="A38" s="15">
        <v>35</v>
      </c>
      <c r="B38" s="16" t="s">
        <v>14</v>
      </c>
      <c r="C38" s="16" t="s">
        <v>15</v>
      </c>
      <c r="D38" s="37" t="s">
        <v>108</v>
      </c>
      <c r="E38" s="38" t="s">
        <v>109</v>
      </c>
      <c r="F38" s="19">
        <v>1</v>
      </c>
      <c r="G38" s="39" t="s">
        <v>110</v>
      </c>
      <c r="H38" s="38" t="s">
        <v>111</v>
      </c>
      <c r="I38" s="31">
        <v>84.83</v>
      </c>
      <c r="J38" s="32">
        <v>83.6</v>
      </c>
      <c r="K38" s="29">
        <f>I38*0.4+J38*0.6</f>
        <v>84.092</v>
      </c>
      <c r="L38" s="31">
        <v>1</v>
      </c>
      <c r="M38" s="30"/>
    </row>
    <row r="39" spans="1:13" s="3" customFormat="1" ht="30" customHeight="1">
      <c r="A39" s="15">
        <v>36</v>
      </c>
      <c r="B39" s="16" t="s">
        <v>14</v>
      </c>
      <c r="C39" s="16" t="s">
        <v>15</v>
      </c>
      <c r="D39" s="37" t="s">
        <v>108</v>
      </c>
      <c r="E39" s="38" t="s">
        <v>109</v>
      </c>
      <c r="F39" s="19"/>
      <c r="G39" s="39" t="s">
        <v>112</v>
      </c>
      <c r="H39" s="38" t="s">
        <v>113</v>
      </c>
      <c r="I39" s="31">
        <v>87.17</v>
      </c>
      <c r="J39" s="32">
        <v>75.4</v>
      </c>
      <c r="K39" s="29">
        <f>I39*0.4+J39*0.6</f>
        <v>80.108</v>
      </c>
      <c r="L39" s="31">
        <v>2</v>
      </c>
      <c r="M39" s="30"/>
    </row>
    <row r="40" spans="1:13" s="3" customFormat="1" ht="30" customHeight="1">
      <c r="A40" s="15">
        <v>37</v>
      </c>
      <c r="B40" s="16" t="s">
        <v>14</v>
      </c>
      <c r="C40" s="16" t="s">
        <v>15</v>
      </c>
      <c r="D40" s="37" t="s">
        <v>108</v>
      </c>
      <c r="E40" s="38" t="s">
        <v>109</v>
      </c>
      <c r="F40" s="19"/>
      <c r="G40" s="39" t="s">
        <v>114</v>
      </c>
      <c r="H40" s="38" t="s">
        <v>115</v>
      </c>
      <c r="I40" s="31">
        <v>84.67</v>
      </c>
      <c r="J40" s="32">
        <v>74.8</v>
      </c>
      <c r="K40" s="29">
        <f>I40*0.4+J40*0.6</f>
        <v>78.74799999999999</v>
      </c>
      <c r="L40" s="31">
        <v>3</v>
      </c>
      <c r="M40" s="30"/>
    </row>
    <row r="41" spans="1:13" s="3" customFormat="1" ht="30" customHeight="1">
      <c r="A41" s="15">
        <v>38</v>
      </c>
      <c r="B41" s="16" t="s">
        <v>14</v>
      </c>
      <c r="C41" s="16" t="s">
        <v>15</v>
      </c>
      <c r="D41" s="37" t="s">
        <v>116</v>
      </c>
      <c r="E41" s="38" t="s">
        <v>117</v>
      </c>
      <c r="F41" s="19">
        <v>1</v>
      </c>
      <c r="G41" s="39" t="s">
        <v>118</v>
      </c>
      <c r="H41" s="38" t="s">
        <v>119</v>
      </c>
      <c r="I41" s="31">
        <v>82.83</v>
      </c>
      <c r="J41" s="32">
        <v>84.1</v>
      </c>
      <c r="K41" s="29">
        <f aca="true" t="shared" si="2" ref="K41:K50">I41*0.4+J41*0.6</f>
        <v>83.59199999999998</v>
      </c>
      <c r="L41" s="31">
        <v>1</v>
      </c>
      <c r="M41" s="30"/>
    </row>
    <row r="42" spans="1:13" s="3" customFormat="1" ht="30" customHeight="1">
      <c r="A42" s="15">
        <v>39</v>
      </c>
      <c r="B42" s="16" t="s">
        <v>14</v>
      </c>
      <c r="C42" s="16" t="s">
        <v>15</v>
      </c>
      <c r="D42" s="37" t="s">
        <v>116</v>
      </c>
      <c r="E42" s="38" t="s">
        <v>117</v>
      </c>
      <c r="F42" s="19"/>
      <c r="G42" s="39" t="s">
        <v>120</v>
      </c>
      <c r="H42" s="38" t="s">
        <v>121</v>
      </c>
      <c r="I42" s="31">
        <v>81.5</v>
      </c>
      <c r="J42" s="32">
        <v>83.5</v>
      </c>
      <c r="K42" s="29">
        <f t="shared" si="2"/>
        <v>82.7</v>
      </c>
      <c r="L42" s="31">
        <v>2</v>
      </c>
      <c r="M42" s="30"/>
    </row>
    <row r="43" spans="1:13" s="3" customFormat="1" ht="30" customHeight="1">
      <c r="A43" s="15">
        <v>40</v>
      </c>
      <c r="B43" s="16" t="s">
        <v>14</v>
      </c>
      <c r="C43" s="16" t="s">
        <v>15</v>
      </c>
      <c r="D43" s="37" t="s">
        <v>116</v>
      </c>
      <c r="E43" s="38" t="s">
        <v>117</v>
      </c>
      <c r="F43" s="19"/>
      <c r="G43" s="39" t="s">
        <v>122</v>
      </c>
      <c r="H43" s="38" t="s">
        <v>123</v>
      </c>
      <c r="I43" s="31">
        <v>81.33</v>
      </c>
      <c r="J43" s="32">
        <v>77.7</v>
      </c>
      <c r="K43" s="29">
        <f t="shared" si="2"/>
        <v>79.152</v>
      </c>
      <c r="L43" s="31">
        <v>3</v>
      </c>
      <c r="M43" s="30"/>
    </row>
    <row r="44" spans="1:13" s="3" customFormat="1" ht="30" customHeight="1">
      <c r="A44" s="15">
        <v>41</v>
      </c>
      <c r="B44" s="16" t="s">
        <v>14</v>
      </c>
      <c r="C44" s="16" t="s">
        <v>15</v>
      </c>
      <c r="D44" s="37" t="s">
        <v>124</v>
      </c>
      <c r="E44" s="38" t="s">
        <v>74</v>
      </c>
      <c r="F44" s="24">
        <v>1</v>
      </c>
      <c r="G44" s="39" t="s">
        <v>125</v>
      </c>
      <c r="H44" s="38" t="s">
        <v>126</v>
      </c>
      <c r="I44" s="31">
        <v>85.17</v>
      </c>
      <c r="J44" s="32">
        <v>83.5</v>
      </c>
      <c r="K44" s="29">
        <f t="shared" si="2"/>
        <v>84.168</v>
      </c>
      <c r="L44" s="31">
        <v>1</v>
      </c>
      <c r="M44" s="30"/>
    </row>
    <row r="45" spans="1:13" s="3" customFormat="1" ht="30" customHeight="1">
      <c r="A45" s="15">
        <v>42</v>
      </c>
      <c r="B45" s="16" t="s">
        <v>14</v>
      </c>
      <c r="C45" s="16" t="s">
        <v>15</v>
      </c>
      <c r="D45" s="37" t="s">
        <v>124</v>
      </c>
      <c r="E45" s="38" t="s">
        <v>74</v>
      </c>
      <c r="F45" s="25"/>
      <c r="G45" s="39" t="s">
        <v>127</v>
      </c>
      <c r="H45" s="38" t="s">
        <v>128</v>
      </c>
      <c r="I45" s="31">
        <v>76.67</v>
      </c>
      <c r="J45" s="32">
        <v>77.5</v>
      </c>
      <c r="K45" s="29">
        <f t="shared" si="2"/>
        <v>77.168</v>
      </c>
      <c r="L45" s="31">
        <v>2</v>
      </c>
      <c r="M45" s="30"/>
    </row>
    <row r="46" spans="1:13" s="3" customFormat="1" ht="30" customHeight="1">
      <c r="A46" s="15">
        <v>43</v>
      </c>
      <c r="B46" s="16" t="s">
        <v>14</v>
      </c>
      <c r="C46" s="16" t="s">
        <v>15</v>
      </c>
      <c r="D46" s="37" t="s">
        <v>129</v>
      </c>
      <c r="E46" s="38" t="s">
        <v>31</v>
      </c>
      <c r="F46" s="19">
        <v>1</v>
      </c>
      <c r="G46" s="39" t="s">
        <v>130</v>
      </c>
      <c r="H46" s="38" t="s">
        <v>131</v>
      </c>
      <c r="I46" s="31">
        <v>89</v>
      </c>
      <c r="J46" s="32">
        <v>83.9</v>
      </c>
      <c r="K46" s="29">
        <f t="shared" si="2"/>
        <v>85.94</v>
      </c>
      <c r="L46" s="31">
        <v>1</v>
      </c>
      <c r="M46" s="30"/>
    </row>
    <row r="47" spans="1:12" s="3" customFormat="1" ht="30" customHeight="1">
      <c r="A47" s="15">
        <v>44</v>
      </c>
      <c r="B47" s="16" t="s">
        <v>14</v>
      </c>
      <c r="C47" s="16" t="s">
        <v>15</v>
      </c>
      <c r="D47" s="37" t="s">
        <v>129</v>
      </c>
      <c r="E47" s="38" t="s">
        <v>31</v>
      </c>
      <c r="F47" s="19"/>
      <c r="G47" s="39" t="s">
        <v>132</v>
      </c>
      <c r="H47" s="38" t="s">
        <v>133</v>
      </c>
      <c r="I47" s="31">
        <v>86.83</v>
      </c>
      <c r="J47" s="32">
        <v>80.7</v>
      </c>
      <c r="K47" s="29">
        <f>I47*0.4+J47*0.6</f>
        <v>83.152</v>
      </c>
      <c r="L47" s="31">
        <v>2</v>
      </c>
    </row>
    <row r="48" spans="1:13" s="3" customFormat="1" ht="30" customHeight="1">
      <c r="A48" s="15">
        <v>45</v>
      </c>
      <c r="B48" s="16" t="s">
        <v>14</v>
      </c>
      <c r="C48" s="16" t="s">
        <v>15</v>
      </c>
      <c r="D48" s="37" t="s">
        <v>129</v>
      </c>
      <c r="E48" s="38" t="s">
        <v>31</v>
      </c>
      <c r="F48" s="19"/>
      <c r="G48" s="39" t="s">
        <v>134</v>
      </c>
      <c r="H48" s="38" t="s">
        <v>135</v>
      </c>
      <c r="I48" s="31">
        <v>88.17</v>
      </c>
      <c r="J48" s="32">
        <v>76.7</v>
      </c>
      <c r="K48" s="29">
        <f>I48*0.4+J48*0.6</f>
        <v>81.28800000000001</v>
      </c>
      <c r="L48" s="31">
        <v>3</v>
      </c>
      <c r="M48" s="30"/>
    </row>
    <row r="49" spans="1:13" s="3" customFormat="1" ht="30" customHeight="1">
      <c r="A49" s="15">
        <v>46</v>
      </c>
      <c r="B49" s="16" t="s">
        <v>14</v>
      </c>
      <c r="C49" s="16" t="s">
        <v>15</v>
      </c>
      <c r="D49" s="37" t="s">
        <v>136</v>
      </c>
      <c r="E49" s="37" t="s">
        <v>137</v>
      </c>
      <c r="F49" s="19">
        <v>1</v>
      </c>
      <c r="G49" s="39" t="s">
        <v>138</v>
      </c>
      <c r="H49" s="38" t="s">
        <v>139</v>
      </c>
      <c r="I49" s="31">
        <v>87</v>
      </c>
      <c r="J49" s="32">
        <v>74.4</v>
      </c>
      <c r="K49" s="29">
        <f t="shared" si="2"/>
        <v>79.44</v>
      </c>
      <c r="L49" s="31">
        <v>1</v>
      </c>
      <c r="M49" s="30"/>
    </row>
    <row r="50" spans="1:13" s="3" customFormat="1" ht="30" customHeight="1">
      <c r="A50" s="15">
        <v>47</v>
      </c>
      <c r="B50" s="16" t="s">
        <v>14</v>
      </c>
      <c r="C50" s="16" t="s">
        <v>15</v>
      </c>
      <c r="D50" s="37" t="s">
        <v>136</v>
      </c>
      <c r="E50" s="37" t="s">
        <v>137</v>
      </c>
      <c r="F50" s="19"/>
      <c r="G50" s="39" t="s">
        <v>140</v>
      </c>
      <c r="H50" s="38" t="s">
        <v>141</v>
      </c>
      <c r="I50" s="31">
        <v>75.83</v>
      </c>
      <c r="J50" s="32">
        <v>72</v>
      </c>
      <c r="K50" s="29">
        <f t="shared" si="2"/>
        <v>73.532</v>
      </c>
      <c r="L50" s="31">
        <v>2</v>
      </c>
      <c r="M50" s="30"/>
    </row>
    <row r="51" spans="1:13" s="3" customFormat="1" ht="30" customHeight="1">
      <c r="A51" s="15">
        <v>48</v>
      </c>
      <c r="B51" s="16" t="s">
        <v>14</v>
      </c>
      <c r="C51" s="16" t="s">
        <v>15</v>
      </c>
      <c r="D51" s="37" t="s">
        <v>142</v>
      </c>
      <c r="E51" s="38" t="s">
        <v>143</v>
      </c>
      <c r="F51" s="19">
        <v>1</v>
      </c>
      <c r="G51" s="39" t="s">
        <v>144</v>
      </c>
      <c r="H51" s="38" t="s">
        <v>145</v>
      </c>
      <c r="I51" s="31">
        <v>87.67</v>
      </c>
      <c r="J51" s="32">
        <v>82.7</v>
      </c>
      <c r="K51" s="29">
        <f>I51*0.4+J51*0.6</f>
        <v>84.688</v>
      </c>
      <c r="L51" s="31">
        <v>1</v>
      </c>
      <c r="M51" s="30"/>
    </row>
    <row r="52" spans="1:13" s="3" customFormat="1" ht="30" customHeight="1">
      <c r="A52" s="15">
        <v>49</v>
      </c>
      <c r="B52" s="16" t="s">
        <v>14</v>
      </c>
      <c r="C52" s="16" t="s">
        <v>15</v>
      </c>
      <c r="D52" s="37" t="s">
        <v>142</v>
      </c>
      <c r="E52" s="38" t="s">
        <v>143</v>
      </c>
      <c r="F52" s="19"/>
      <c r="G52" s="39" t="s">
        <v>146</v>
      </c>
      <c r="H52" s="38" t="s">
        <v>147</v>
      </c>
      <c r="I52" s="31">
        <v>89</v>
      </c>
      <c r="J52" s="32">
        <v>75.1</v>
      </c>
      <c r="K52" s="29">
        <f>I52*0.4+J52*0.6</f>
        <v>80.66</v>
      </c>
      <c r="L52" s="31">
        <v>2</v>
      </c>
      <c r="M52" s="30"/>
    </row>
    <row r="53" spans="1:13" s="3" customFormat="1" ht="30" customHeight="1">
      <c r="A53" s="15">
        <v>50</v>
      </c>
      <c r="B53" s="16" t="s">
        <v>14</v>
      </c>
      <c r="C53" s="16" t="s">
        <v>15</v>
      </c>
      <c r="D53" s="37" t="s">
        <v>142</v>
      </c>
      <c r="E53" s="38" t="s">
        <v>143</v>
      </c>
      <c r="F53" s="19"/>
      <c r="G53" s="39" t="s">
        <v>148</v>
      </c>
      <c r="H53" s="38" t="s">
        <v>149</v>
      </c>
      <c r="I53" s="31">
        <v>79.5</v>
      </c>
      <c r="J53" s="34" t="s">
        <v>69</v>
      </c>
      <c r="K53" s="29" t="s">
        <v>70</v>
      </c>
      <c r="L53" s="31" t="s">
        <v>70</v>
      </c>
      <c r="M53" s="30"/>
    </row>
    <row r="54" spans="1:13" s="3" customFormat="1" ht="30" customHeight="1">
      <c r="A54" s="15">
        <v>51</v>
      </c>
      <c r="B54" s="16" t="s">
        <v>14</v>
      </c>
      <c r="C54" s="16" t="s">
        <v>15</v>
      </c>
      <c r="D54" s="17" t="s">
        <v>150</v>
      </c>
      <c r="E54" s="21" t="s">
        <v>151</v>
      </c>
      <c r="F54" s="19">
        <v>2</v>
      </c>
      <c r="G54" s="22" t="s">
        <v>152</v>
      </c>
      <c r="H54" s="23" t="s">
        <v>153</v>
      </c>
      <c r="I54" s="21" t="s">
        <v>44</v>
      </c>
      <c r="J54" s="32">
        <v>83.4</v>
      </c>
      <c r="K54" s="29">
        <v>83.4</v>
      </c>
      <c r="L54" s="33">
        <v>1</v>
      </c>
      <c r="M54" s="30"/>
    </row>
    <row r="55" spans="1:13" s="3" customFormat="1" ht="30" customHeight="1">
      <c r="A55" s="15">
        <v>52</v>
      </c>
      <c r="B55" s="16" t="s">
        <v>14</v>
      </c>
      <c r="C55" s="16" t="s">
        <v>15</v>
      </c>
      <c r="D55" s="17" t="s">
        <v>150</v>
      </c>
      <c r="E55" s="21" t="s">
        <v>151</v>
      </c>
      <c r="F55" s="19"/>
      <c r="G55" s="22" t="s">
        <v>154</v>
      </c>
      <c r="H55" s="23" t="s">
        <v>155</v>
      </c>
      <c r="I55" s="21" t="s">
        <v>44</v>
      </c>
      <c r="J55" s="32">
        <v>80.8</v>
      </c>
      <c r="K55" s="29">
        <v>80.8</v>
      </c>
      <c r="L55" s="33">
        <v>2</v>
      </c>
      <c r="M55" s="30"/>
    </row>
    <row r="56" spans="1:13" s="3" customFormat="1" ht="30" customHeight="1">
      <c r="A56" s="15">
        <v>53</v>
      </c>
      <c r="B56" s="16" t="s">
        <v>14</v>
      </c>
      <c r="C56" s="16" t="s">
        <v>15</v>
      </c>
      <c r="D56" s="37" t="s">
        <v>156</v>
      </c>
      <c r="E56" s="38" t="s">
        <v>56</v>
      </c>
      <c r="F56" s="19">
        <v>1</v>
      </c>
      <c r="G56" s="39" t="s">
        <v>157</v>
      </c>
      <c r="H56" s="38" t="s">
        <v>158</v>
      </c>
      <c r="I56" s="31">
        <v>75.17</v>
      </c>
      <c r="J56" s="32">
        <v>83.5</v>
      </c>
      <c r="K56" s="29">
        <f>I56*0.4+J56*0.6</f>
        <v>80.168</v>
      </c>
      <c r="L56" s="31">
        <v>1</v>
      </c>
      <c r="M56" s="30"/>
    </row>
    <row r="57" spans="1:13" s="3" customFormat="1" ht="30" customHeight="1">
      <c r="A57" s="15">
        <v>54</v>
      </c>
      <c r="B57" s="16" t="s">
        <v>14</v>
      </c>
      <c r="C57" s="16" t="s">
        <v>15</v>
      </c>
      <c r="D57" s="37" t="s">
        <v>156</v>
      </c>
      <c r="E57" s="38" t="s">
        <v>56</v>
      </c>
      <c r="F57" s="19"/>
      <c r="G57" s="39" t="s">
        <v>159</v>
      </c>
      <c r="H57" s="38" t="s">
        <v>160</v>
      </c>
      <c r="I57" s="31">
        <v>78</v>
      </c>
      <c r="J57" s="32">
        <v>78</v>
      </c>
      <c r="K57" s="29">
        <f>I57*0.4+J57*0.6</f>
        <v>78</v>
      </c>
      <c r="L57" s="31">
        <v>2</v>
      </c>
      <c r="M57" s="30"/>
    </row>
    <row r="58" spans="1:13" s="3" customFormat="1" ht="30" customHeight="1">
      <c r="A58" s="15">
        <v>55</v>
      </c>
      <c r="B58" s="16" t="s">
        <v>14</v>
      </c>
      <c r="C58" s="16" t="s">
        <v>15</v>
      </c>
      <c r="D58" s="37" t="s">
        <v>156</v>
      </c>
      <c r="E58" s="38" t="s">
        <v>56</v>
      </c>
      <c r="F58" s="19"/>
      <c r="G58" s="39" t="s">
        <v>161</v>
      </c>
      <c r="H58" s="38" t="s">
        <v>162</v>
      </c>
      <c r="I58" s="31">
        <v>67.83</v>
      </c>
      <c r="J58" s="32">
        <v>84.6</v>
      </c>
      <c r="K58" s="29">
        <f>I58*0.4+J58*0.6</f>
        <v>77.892</v>
      </c>
      <c r="L58" s="31">
        <v>3</v>
      </c>
      <c r="M58" s="30"/>
    </row>
  </sheetData>
  <sheetProtection/>
  <mergeCells count="21">
    <mergeCell ref="A1:B1"/>
    <mergeCell ref="A2:L2"/>
    <mergeCell ref="F4:F9"/>
    <mergeCell ref="F11:F12"/>
    <mergeCell ref="F13:F14"/>
    <mergeCell ref="F15:F17"/>
    <mergeCell ref="F18:F20"/>
    <mergeCell ref="F21:F23"/>
    <mergeCell ref="F24:F26"/>
    <mergeCell ref="F27:F29"/>
    <mergeCell ref="F30:F32"/>
    <mergeCell ref="F33:F35"/>
    <mergeCell ref="F36:F37"/>
    <mergeCell ref="F38:F40"/>
    <mergeCell ref="F41:F43"/>
    <mergeCell ref="F44:F45"/>
    <mergeCell ref="F46:F48"/>
    <mergeCell ref="F49:F50"/>
    <mergeCell ref="F51:F53"/>
    <mergeCell ref="F54:F55"/>
    <mergeCell ref="F56:F58"/>
  </mergeCells>
  <printOptions horizontalCentered="1"/>
  <pageMargins left="0.5118055555555555" right="0.4326388888888889" top="0.5118055555555555" bottom="0.4722222222222222"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rsj158</dc:creator>
  <cp:keywords/>
  <dc:description/>
  <cp:lastModifiedBy>Administrator</cp:lastModifiedBy>
  <dcterms:created xsi:type="dcterms:W3CDTF">2022-07-13T08:29:36Z</dcterms:created>
  <dcterms:modified xsi:type="dcterms:W3CDTF">2023-01-11T07:18:00Z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7BBFC7AABD814C348701258D81B05244</vt:lpwstr>
  </property>
</Properties>
</file>